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<sst xmlns="http://schemas.openxmlformats.org/spreadsheetml/2006/main" count="55" uniqueCount="54">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</sst>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01.07.2021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98.720665998023279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96.808639088079502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T9" sqref="T9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652351.17182199983</v>
      </c>
      <c r="L9" s="1">
        <v>82858.458178000175</v>
      </c>
      <c r="M9" s="1">
        <f>D9-F9+K9+L9</f>
        <v>205320.74780607421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0</v>
      </c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157200</v>
      </c>
      <c r="L12" s="1">
        <v>1542301.7000000011</v>
      </c>
      <c r="M12" s="1">
        <f>D12-F12+K12+L12</f>
        <v>1589047.5065759886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1307.8289979999827</v>
      </c>
      <c r="L16" s="1">
        <v>57761.200182</v>
      </c>
      <c r="M16" s="1">
        <f t="shared" si="2"/>
        <v>328480.81082651037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21482438.236817252</v>
      </c>
      <c r="E19" s="37">
        <v>25</v>
      </c>
      <c r="F19" s="1">
        <v>21207606.100000001</v>
      </c>
      <c r="G19" s="1">
        <f t="shared" si="0"/>
        <v>98.720665998023279</v>
      </c>
      <c r="H19" s="38">
        <v>24</v>
      </c>
      <c r="I19" s="1">
        <v>20796856.100000001</v>
      </c>
      <c r="J19" s="1">
        <f t="shared" si="1"/>
        <v>96.808639088079502</v>
      </c>
      <c r="K19" s="1">
        <v>106260</v>
      </c>
      <c r="L19" s="1">
        <v>3256626.19</v>
      </c>
      <c r="M19" s="1">
        <f>D19-F19+K19+L19</f>
        <v>3637718.3268172503</v>
      </c>
    </row>
    <row r="20" spans="2:13" x14ac:dyDescent="0.25">
      <c r="B20" s="8" t="s">
        <v>42</v>
      </c>
      <c r="C20" s="9" t="s">
        <v>47</v>
      </c>
      <c r="D20" s="10">
        <v>23758900.904743046</v>
      </c>
      <c r="E20" s="37">
        <v>17</v>
      </c>
      <c r="F20" s="1">
        <v>24398717.829999998</v>
      </c>
      <c r="G20" s="1">
        <f t="shared" si="0"/>
        <v>102.69295674838742</v>
      </c>
      <c r="H20" s="38">
        <v>17</v>
      </c>
      <c r="I20" s="1">
        <v>24398717.829999998</v>
      </c>
      <c r="J20" s="1">
        <f t="shared" si="1"/>
        <v>102.69295674838742</v>
      </c>
      <c r="K20" s="1">
        <v>20154.299999999988</v>
      </c>
      <c r="L20" s="1">
        <v>1226664.6500000001</v>
      </c>
      <c r="M20" s="1">
        <f t="shared" si="2"/>
        <v>607002.02474304754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>
        <v>81017.75</v>
      </c>
      <c r="L21" s="1">
        <v>56178.759999999944</v>
      </c>
      <c r="M21" s="1">
        <f t="shared" si="2"/>
        <v>980783.78994790849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22338.51999999999</v>
      </c>
      <c r="L22" s="1">
        <v>134799.25</v>
      </c>
      <c r="M22" s="1">
        <f t="shared" si="2"/>
        <v>1202891.692486977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7</v>
      </c>
      <c r="I23" s="1">
        <v>829613.2</v>
      </c>
      <c r="J23" s="1">
        <f t="shared" si="1"/>
        <v>55.312601585019095</v>
      </c>
      <c r="K23" s="1">
        <v>1202</v>
      </c>
      <c r="L23" s="1">
        <v>0</v>
      </c>
      <c r="M23" s="1">
        <f t="shared" si="2"/>
        <v>233471.80772016919</v>
      </c>
    </row>
    <row r="24" spans="2:13" x14ac:dyDescent="0.25">
      <c r="B24" s="28" t="s">
        <v>3</v>
      </c>
      <c r="C24" s="28"/>
      <c r="D24" s="11">
        <f>SUM(D6:D23)</f>
        <v>208065595.72763246</v>
      </c>
      <c r="E24" s="12">
        <f>SUM(E6:E23)</f>
        <v>200</v>
      </c>
      <c r="F24" s="11">
        <f>SUM(F6:F23)</f>
        <v>204578300.34999996</v>
      </c>
      <c r="G24" s="11">
        <f>F24*100/D24</f>
        <v>98.323944251601532</v>
      </c>
      <c r="H24" s="13">
        <f>SUM(H6:H23)</f>
        <v>198</v>
      </c>
      <c r="I24" s="11">
        <f>SUM(I6:I23)</f>
        <v>203729570.43999994</v>
      </c>
      <c r="J24" s="11">
        <f>I24*100/D24</f>
        <v>97.91602966724561</v>
      </c>
      <c r="K24" s="11">
        <f>SUM(K6:K23)</f>
        <v>3115071.9808199988</v>
      </c>
      <c r="L24" s="11">
        <f>SUM(L6:L23)</f>
        <v>35470425.528360002</v>
      </c>
      <c r="M24" s="14">
        <f>D24-F24+K24+L24</f>
        <v>42072792.886812501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2021-07-06T08:22:26Z</dcterms:modified>
</cp:coreProperties>
</file>