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4815" windowWidth="15480" windowHeight="6900"/>
  </bookViews>
  <sheets>
    <sheet name="celkové výdavky_mzdy" sheetId="11" r:id="rId1"/>
    <sheet name="oprávnené výdavky_mzdy" sheetId="1" r:id="rId2"/>
    <sheet name="dohodári " sheetId="9" r:id="rId3"/>
  </sheets>
  <definedNames>
    <definedName name="_xlnm._FilterDatabase" localSheetId="0" hidden="1">'celkové výdavky_mzdy'!$A$5:$X$24</definedName>
    <definedName name="_xlnm._FilterDatabase" localSheetId="1" hidden="1">'oprávnené výdavky_mzdy'!$A$5:$V$24</definedName>
    <definedName name="_xlnm.Print_Titles" localSheetId="0">'celkové výdavky_mzdy'!$6:$7</definedName>
    <definedName name="_xlnm.Print_Titles" localSheetId="1">'oprávnené výdavky_mzdy'!$6:$7</definedName>
    <definedName name="_xlnm.Print_Area" localSheetId="0">'celkové výdavky_mzdy'!$A$1:$X$39</definedName>
    <definedName name="_xlnm.Print_Area" localSheetId="2">'dohodári '!$A$1:$AA$35</definedName>
    <definedName name="_xlnm.Print_Area" localSheetId="1">'oprávnené výdavky_mzdy'!$A$1:$V$39</definedName>
  </definedNames>
  <calcPr calcId="145621" fullPrecision="0"/>
</workbook>
</file>

<file path=xl/calcChain.xml><?xml version="1.0" encoding="utf-8"?>
<calcChain xmlns="http://schemas.openxmlformats.org/spreadsheetml/2006/main">
  <c r="X23" i="11" l="1"/>
  <c r="W23" i="11"/>
  <c r="V23" i="11"/>
  <c r="U23" i="11"/>
  <c r="T23" i="11"/>
  <c r="S23" i="11"/>
  <c r="R23" i="11"/>
  <c r="P23" i="11"/>
  <c r="O23" i="11"/>
  <c r="M23" i="11"/>
  <c r="L23" i="11"/>
  <c r="K23" i="11"/>
  <c r="J23" i="11"/>
  <c r="H23" i="11"/>
  <c r="G23" i="11"/>
  <c r="F23" i="11"/>
  <c r="Q22" i="11"/>
  <c r="N22" i="11" s="1"/>
  <c r="I22" i="11"/>
  <c r="E22" i="11" s="1"/>
  <c r="Q21" i="11"/>
  <c r="N21" i="11" s="1"/>
  <c r="I21" i="11"/>
  <c r="E21" i="11" s="1"/>
  <c r="Q20" i="11"/>
  <c r="N20" i="11" s="1"/>
  <c r="I20" i="11"/>
  <c r="E20" i="11" s="1"/>
  <c r="Q19" i="11"/>
  <c r="N19" i="11" s="1"/>
  <c r="I19" i="11"/>
  <c r="E19" i="11" s="1"/>
  <c r="Q18" i="11"/>
  <c r="N18" i="11" s="1"/>
  <c r="I18" i="11"/>
  <c r="E18" i="11" s="1"/>
  <c r="Q17" i="11"/>
  <c r="N17" i="11" s="1"/>
  <c r="I17" i="11"/>
  <c r="E17" i="11" s="1"/>
  <c r="Q16" i="11"/>
  <c r="N16" i="11" s="1"/>
  <c r="I16" i="11"/>
  <c r="E16" i="11" s="1"/>
  <c r="Q15" i="11"/>
  <c r="N15" i="11" s="1"/>
  <c r="I15" i="11"/>
  <c r="E15" i="11" s="1"/>
  <c r="Q14" i="11"/>
  <c r="N14" i="11" s="1"/>
  <c r="I14" i="11"/>
  <c r="E14" i="11" s="1"/>
  <c r="Q13" i="11"/>
  <c r="N13" i="11" s="1"/>
  <c r="I13" i="11"/>
  <c r="E13" i="11" s="1"/>
  <c r="Q12" i="11"/>
  <c r="N12" i="11" s="1"/>
  <c r="I12" i="11"/>
  <c r="E12" i="11" s="1"/>
  <c r="Q11" i="11"/>
  <c r="N11" i="11" s="1"/>
  <c r="I11" i="11"/>
  <c r="E11" i="11" s="1"/>
  <c r="Q10" i="11"/>
  <c r="N10" i="11" s="1"/>
  <c r="I10" i="11"/>
  <c r="E10" i="11" s="1"/>
  <c r="Q9" i="11"/>
  <c r="N9" i="11" s="1"/>
  <c r="I9" i="11"/>
  <c r="E9" i="11" s="1"/>
  <c r="Q8" i="11"/>
  <c r="N8" i="11" s="1"/>
  <c r="I8" i="11"/>
  <c r="E8" i="11" s="1"/>
  <c r="D10" i="11" l="1"/>
  <c r="D12" i="11"/>
  <c r="D11" i="11"/>
  <c r="D18" i="11"/>
  <c r="D20" i="11"/>
  <c r="D21" i="11"/>
  <c r="D13" i="11"/>
  <c r="Q23" i="11"/>
  <c r="D14" i="11"/>
  <c r="D16" i="11"/>
  <c r="D17" i="11"/>
  <c r="D19" i="11"/>
  <c r="D22" i="11"/>
  <c r="D15" i="11"/>
  <c r="D9" i="11"/>
  <c r="E23" i="11"/>
  <c r="N23" i="11"/>
  <c r="I23" i="11"/>
  <c r="D8" i="11"/>
  <c r="G12" i="9"/>
  <c r="G13" i="9"/>
  <c r="R13" i="9" s="1"/>
  <c r="G14" i="9"/>
  <c r="R14" i="9" s="1"/>
  <c r="G15" i="9"/>
  <c r="R15" i="9" s="1"/>
  <c r="G16" i="9"/>
  <c r="G17" i="9"/>
  <c r="G18" i="9"/>
  <c r="G9" i="9"/>
  <c r="R9" i="9" s="1"/>
  <c r="G7" i="9"/>
  <c r="R7" i="9" s="1"/>
  <c r="S7" i="9"/>
  <c r="T7" i="9"/>
  <c r="U7" i="9"/>
  <c r="V7" i="9"/>
  <c r="W7" i="9"/>
  <c r="X7" i="9"/>
  <c r="Y7" i="9"/>
  <c r="Z7" i="9"/>
  <c r="AA7" i="9"/>
  <c r="G8" i="9"/>
  <c r="R8" i="9" s="1"/>
  <c r="S8" i="9"/>
  <c r="T8" i="9"/>
  <c r="U8" i="9"/>
  <c r="V8" i="9"/>
  <c r="W8" i="9"/>
  <c r="X8" i="9"/>
  <c r="Y8" i="9"/>
  <c r="Z8" i="9"/>
  <c r="AA8" i="9"/>
  <c r="S9" i="9"/>
  <c r="T9" i="9"/>
  <c r="U9" i="9"/>
  <c r="V9" i="9"/>
  <c r="W9" i="9"/>
  <c r="X9" i="9"/>
  <c r="Y9" i="9"/>
  <c r="Z9" i="9"/>
  <c r="AA9" i="9"/>
  <c r="G10" i="9"/>
  <c r="R10" i="9" s="1"/>
  <c r="S10" i="9"/>
  <c r="T10" i="9"/>
  <c r="U10" i="9"/>
  <c r="V10" i="9"/>
  <c r="W10" i="9"/>
  <c r="X10" i="9"/>
  <c r="Y10" i="9"/>
  <c r="Z10" i="9"/>
  <c r="AA10" i="9"/>
  <c r="G11" i="9"/>
  <c r="G19" i="9" s="1"/>
  <c r="S11" i="9"/>
  <c r="T11" i="9"/>
  <c r="U11" i="9"/>
  <c r="V11" i="9"/>
  <c r="W11" i="9"/>
  <c r="X11" i="9"/>
  <c r="Y11" i="9"/>
  <c r="Z11" i="9"/>
  <c r="AA11" i="9"/>
  <c r="R12" i="9"/>
  <c r="S12" i="9"/>
  <c r="T12" i="9"/>
  <c r="U12" i="9"/>
  <c r="V12" i="9"/>
  <c r="W12" i="9"/>
  <c r="X12" i="9"/>
  <c r="Y12" i="9"/>
  <c r="Z12" i="9"/>
  <c r="AA12" i="9"/>
  <c r="S13" i="9"/>
  <c r="T13" i="9"/>
  <c r="U13" i="9"/>
  <c r="V13" i="9"/>
  <c r="W13" i="9"/>
  <c r="X13" i="9"/>
  <c r="Y13" i="9"/>
  <c r="Z13" i="9"/>
  <c r="AA13" i="9"/>
  <c r="S14" i="9"/>
  <c r="T14" i="9"/>
  <c r="U14" i="9"/>
  <c r="V14" i="9"/>
  <c r="W14" i="9"/>
  <c r="X14" i="9"/>
  <c r="Y14" i="9"/>
  <c r="Z14" i="9"/>
  <c r="AA14" i="9"/>
  <c r="S15" i="9"/>
  <c r="T15" i="9"/>
  <c r="U15" i="9"/>
  <c r="V15" i="9"/>
  <c r="W15" i="9"/>
  <c r="X15" i="9"/>
  <c r="Y15" i="9"/>
  <c r="Z15" i="9"/>
  <c r="AA15" i="9"/>
  <c r="R16" i="9"/>
  <c r="S16" i="9"/>
  <c r="T16" i="9"/>
  <c r="U16" i="9"/>
  <c r="V16" i="9"/>
  <c r="W16" i="9"/>
  <c r="X16" i="9"/>
  <c r="Y16" i="9"/>
  <c r="Z16" i="9"/>
  <c r="AA16" i="9"/>
  <c r="R17" i="9"/>
  <c r="S17" i="9"/>
  <c r="T17" i="9"/>
  <c r="U17" i="9"/>
  <c r="V17" i="9"/>
  <c r="W17" i="9"/>
  <c r="X17" i="9"/>
  <c r="Y17" i="9"/>
  <c r="Z17" i="9"/>
  <c r="AA17" i="9"/>
  <c r="S18" i="9"/>
  <c r="T18" i="9"/>
  <c r="U18" i="9"/>
  <c r="V18" i="9"/>
  <c r="W18" i="9"/>
  <c r="X18" i="9"/>
  <c r="Y18" i="9"/>
  <c r="Z18" i="9"/>
  <c r="AA18" i="9"/>
  <c r="H19" i="9"/>
  <c r="I19" i="9"/>
  <c r="J19" i="9"/>
  <c r="K19" i="9"/>
  <c r="L19" i="9"/>
  <c r="M19" i="9"/>
  <c r="N19" i="9"/>
  <c r="O19" i="9"/>
  <c r="P19" i="9"/>
  <c r="R18" i="9"/>
  <c r="F18" i="1"/>
  <c r="F21" i="1"/>
  <c r="F19" i="1"/>
  <c r="F14" i="1"/>
  <c r="F13" i="1"/>
  <c r="O21" i="1"/>
  <c r="O10" i="1"/>
  <c r="F15" i="1"/>
  <c r="F20" i="1"/>
  <c r="O14" i="1"/>
  <c r="O18" i="1"/>
  <c r="W19" i="9" l="1"/>
  <c r="Z19" i="9"/>
  <c r="F9" i="1"/>
  <c r="D23" i="11"/>
  <c r="S23" i="1"/>
  <c r="O22" i="1"/>
  <c r="L22" i="1" s="1"/>
  <c r="R23" i="1"/>
  <c r="U23" i="1"/>
  <c r="F17" i="1"/>
  <c r="L10" i="1"/>
  <c r="L14" i="1"/>
  <c r="E14" i="1" s="1"/>
  <c r="N23" i="1"/>
  <c r="I23" i="1"/>
  <c r="H23" i="1"/>
  <c r="F22" i="1"/>
  <c r="E22" i="1" s="1"/>
  <c r="R11" i="9"/>
  <c r="X19" i="9"/>
  <c r="T19" i="9"/>
  <c r="K23" i="1"/>
  <c r="J23" i="1"/>
  <c r="F11" i="1"/>
  <c r="F8" i="1"/>
  <c r="F12" i="1"/>
  <c r="F16" i="1"/>
  <c r="O9" i="1"/>
  <c r="L9" i="1" s="1"/>
  <c r="E9" i="1" s="1"/>
  <c r="Y19" i="9"/>
  <c r="S19" i="9"/>
  <c r="L21" i="1"/>
  <c r="E21" i="1" s="1"/>
  <c r="M23" i="1"/>
  <c r="U19" i="9"/>
  <c r="AA19" i="9"/>
  <c r="R19" i="9"/>
  <c r="L18" i="1"/>
  <c r="E18" i="1" s="1"/>
  <c r="F10" i="1"/>
  <c r="E10" i="1" s="1"/>
  <c r="T23" i="1"/>
  <c r="O15" i="1"/>
  <c r="L15" i="1" s="1"/>
  <c r="E15" i="1" s="1"/>
  <c r="O20" i="1"/>
  <c r="L20" i="1" s="1"/>
  <c r="E20" i="1" s="1"/>
  <c r="O13" i="1"/>
  <c r="O17" i="1"/>
  <c r="L17" i="1" s="1"/>
  <c r="E17" i="1" s="1"/>
  <c r="O19" i="1"/>
  <c r="L19" i="1" s="1"/>
  <c r="E19" i="1" s="1"/>
  <c r="O16" i="1"/>
  <c r="L16" i="1" s="1"/>
  <c r="P23" i="1"/>
  <c r="O11" i="1"/>
  <c r="L11" i="1" s="1"/>
  <c r="V23" i="1"/>
  <c r="V19" i="9"/>
  <c r="G23" i="1"/>
  <c r="Q23" i="1"/>
  <c r="O8" i="1"/>
  <c r="O12" i="1"/>
  <c r="L12" i="1" s="1"/>
  <c r="L13" i="1"/>
  <c r="E13" i="1" s="1"/>
  <c r="E12" i="1" l="1"/>
  <c r="F23" i="1"/>
  <c r="E11" i="1"/>
  <c r="E16" i="1"/>
  <c r="O23" i="1"/>
  <c r="L8" i="1"/>
  <c r="L23" i="1" l="1"/>
  <c r="E8" i="1"/>
  <c r="E23" i="1" s="1"/>
</calcChain>
</file>

<file path=xl/sharedStrings.xml><?xml version="1.0" encoding="utf-8"?>
<sst xmlns="http://schemas.openxmlformats.org/spreadsheetml/2006/main" count="111" uniqueCount="52">
  <si>
    <t>P.č.</t>
  </si>
  <si>
    <t>% oprávnenosti</t>
  </si>
  <si>
    <t>SPOLU</t>
  </si>
  <si>
    <t>Miesto, dátum:</t>
  </si>
  <si>
    <t>Pečiatka</t>
  </si>
  <si>
    <t>Celkové výdavky</t>
  </si>
  <si>
    <t>Oprávnené výdavky</t>
  </si>
  <si>
    <t xml:space="preserve"> Odmeny zamestnancov mimopracovného  pomeru</t>
  </si>
  <si>
    <t>Odmeny zamestnancov mimopracovného pomeru a odvody zamestnávateľa</t>
  </si>
  <si>
    <t>Čistá mzda (mzda k výplate)</t>
  </si>
  <si>
    <t>Dátum úhrady čistej mzdy zamestnancovi</t>
  </si>
  <si>
    <t>Číslo bankového účtu zamestnanca</t>
  </si>
  <si>
    <t>Miesto,dátum:</t>
  </si>
  <si>
    <t>Odmeny spolu</t>
  </si>
  <si>
    <t>Ostatné príplatky okrem osobných príplatkov</t>
  </si>
  <si>
    <t>Osobný príplatok</t>
  </si>
  <si>
    <t>Ostatné osobné vyrovnania</t>
  </si>
  <si>
    <t>Náhrady príjmu</t>
  </si>
  <si>
    <t>Napoistenie do rezervného fondu solidarity</t>
  </si>
  <si>
    <t>Na poistenie v nezamestnanosti</t>
  </si>
  <si>
    <t>Na invalidné poistenie</t>
  </si>
  <si>
    <t>Na úrazové poistenie</t>
  </si>
  <si>
    <t>Na starobné poistenie</t>
  </si>
  <si>
    <t>Na nemocenské poistenie</t>
  </si>
  <si>
    <t>Poistné do ostatných zdravotných poisťovní</t>
  </si>
  <si>
    <t>Poistné a príspevok do poisťovní</t>
  </si>
  <si>
    <t>Doplatok k platu a ďalší plat</t>
  </si>
  <si>
    <t>Odmeny vyplácané z prostriedkov technickej pomoci</t>
  </si>
  <si>
    <t>Odmeny vyplácané mimo technickej pomoci</t>
  </si>
  <si>
    <t>Mzdy,platy,služobné príjmy a ostatné osobné vyrovnania</t>
  </si>
  <si>
    <t>Organizačný útvar</t>
  </si>
  <si>
    <t>Náhrady príjmu*</t>
  </si>
  <si>
    <t>Na poistenie do rezervného fondu solidarity</t>
  </si>
  <si>
    <t>Poistné do sociálnej poisťovne</t>
  </si>
  <si>
    <t>Poistné do Všeobecnej zdravotnej poisťovne</t>
  </si>
  <si>
    <t xml:space="preserve">*Nemocenské vyplatené zamestnancovi je oprávnené v zákonom stanovenej výške od 1.-3.dňa dočasnej pracovnej neschopnosti 25% denného vymeriavacieho základu a od 4.-10.dňa dočasnej pracovnej neschopnosti 55% denného vymeriavacieho základu
</t>
  </si>
  <si>
    <t>Vypracoval (meno, funkcia, podpis):</t>
  </si>
  <si>
    <t>Schválil (meno, funkcia, podpis):</t>
  </si>
  <si>
    <t>Mzdy, platy, služobné príjmy a ostatné osobné vyrovnania</t>
  </si>
  <si>
    <t>Tarifný plat, osobný plat, základný plat, funkčný plat, hodnostný plat, plat, vrátane ich náhrad</t>
  </si>
  <si>
    <t xml:space="preserve">Vypracoval (meno, funkcia, podpis): </t>
  </si>
  <si>
    <t xml:space="preserve">Schválil (meno, funkcia, podpis): </t>
  </si>
  <si>
    <t>Mzdová učtáreň Prijímateľa potvrdzuje správnosť údajov</t>
  </si>
  <si>
    <t>Osoba určená štatutárnym orgánom Prijímateľa potvrdzuje správnosť údajov</t>
  </si>
  <si>
    <t>Osoba určená štatutárnym orgánom Prijíamteľa potvrdzuje správnosť údajov</t>
  </si>
  <si>
    <t>Sumarizačný hárok - osobné výdavky 
Výpis priznaných a vyplatených odmien dohodárov vrátane odvodov zamestnávateľa za ... 20.. - účtovný doklad č. xx/00xx</t>
  </si>
  <si>
    <t>Osobné výdavky (sumarizačný hárok)
Výpis priznaných a vyplatených miezd vrátane odvodov zamestnávateľa a odmien za ... 20.. - účtovný doklad č. xx/00xx</t>
  </si>
  <si>
    <t>Príloha č. 4</t>
  </si>
  <si>
    <t>Meno a priezvisko zamestnanca</t>
  </si>
  <si>
    <t>Meno a priezvisko</t>
  </si>
  <si>
    <t>hrubá mzda, odvody zamestnávateľa</t>
  </si>
  <si>
    <t>hrubá mzda,  odvody zamestnávateľa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</si>
</sst>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d/mmm/yyyy;@"/>
  </numFmts>
  <fonts count="40" x14ac:knownFonts="1">
    <font>
      <sz val="12"/>
      <name val="Arial"/>
      <family val="2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5"/>
      <name val="Arial"/>
      <family val="2"/>
      <charset val="238"/>
    </font>
    <font>
      <b/>
      <sz val="17"/>
      <name val="Arial"/>
      <family val="2"/>
      <charset val="238"/>
    </font>
    <font>
      <sz val="17"/>
      <name val="Arial"/>
      <family val="2"/>
      <charset val="238"/>
    </font>
    <font>
      <sz val="10"/>
      <color indexed="8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24"/>
      <name val="Arial"/>
      <family val="2"/>
      <charset val="238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4506668294322"/>
        <bgColor indexed="64"/>
      </patternFill>
    </fill>
  </fills>
  <borders count="6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36" fillId="0" borderId="0"/>
    <xf numFmtId="0" fontId="1" fillId="0" borderId="0"/>
    <xf numFmtId="0" fontId="14" fillId="0" borderId="0"/>
    <xf numFmtId="9" fontId="29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5" fillId="18" borderId="6" applyNumberFormat="0" applyFont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4" fillId="0" borderId="1" applyNumberFormat="0" applyFill="0" applyAlignment="0" applyProtection="0"/>
    <xf numFmtId="0" fontId="5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8" fillId="7" borderId="8" applyNumberFormat="0" applyAlignment="0" applyProtection="0"/>
    <xf numFmtId="0" fontId="19" fillId="19" borderId="8" applyNumberFormat="0" applyAlignment="0" applyProtection="0"/>
    <xf numFmtId="0" fontId="20" fillId="19" borderId="9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297">
    <xf numFmtId="0" fontId="0" fillId="0" borderId="0" xfId="0"/>
    <xf numFmtId="3" fontId="22" fillId="0" borderId="0" xfId="0" applyNumberFormat="1" applyFont="1" applyFill="1"/>
    <xf numFmtId="3" fontId="14" fillId="0" borderId="0" xfId="0" applyNumberFormat="1" applyFont="1" applyFill="1"/>
    <xf numFmtId="3" fontId="23" fillId="0" borderId="0" xfId="0" applyNumberFormat="1" applyFont="1" applyFill="1"/>
    <xf numFmtId="3" fontId="24" fillId="0" borderId="0" xfId="0" applyNumberFormat="1" applyFont="1" applyFill="1"/>
    <xf numFmtId="3" fontId="15" fillId="0" borderId="0" xfId="0" applyNumberFormat="1" applyFont="1" applyFill="1"/>
    <xf numFmtId="3" fontId="25" fillId="0" borderId="0" xfId="0" applyNumberFormat="1" applyFont="1" applyFill="1"/>
    <xf numFmtId="3" fontId="26" fillId="0" borderId="0" xfId="0" applyNumberFormat="1" applyFont="1" applyFill="1" applyAlignment="1">
      <alignment horizontal="center"/>
    </xf>
    <xf numFmtId="3" fontId="25" fillId="0" borderId="10" xfId="0" applyNumberFormat="1" applyFont="1" applyFill="1" applyBorder="1"/>
    <xf numFmtId="3" fontId="25" fillId="0" borderId="11" xfId="0" applyNumberFormat="1" applyFont="1" applyFill="1" applyBorder="1"/>
    <xf numFmtId="3" fontId="14" fillId="0" borderId="11" xfId="0" applyNumberFormat="1" applyFont="1" applyFill="1" applyBorder="1"/>
    <xf numFmtId="3" fontId="14" fillId="0" borderId="12" xfId="0" applyNumberFormat="1" applyFont="1" applyFill="1" applyBorder="1"/>
    <xf numFmtId="3" fontId="14" fillId="0" borderId="0" xfId="0" applyNumberFormat="1" applyFont="1" applyFill="1" applyBorder="1"/>
    <xf numFmtId="3" fontId="14" fillId="0" borderId="13" xfId="0" applyNumberFormat="1" applyFont="1" applyFill="1" applyBorder="1"/>
    <xf numFmtId="3" fontId="14" fillId="0" borderId="14" xfId="0" applyNumberFormat="1" applyFont="1" applyFill="1" applyBorder="1"/>
    <xf numFmtId="3" fontId="14" fillId="0" borderId="15" xfId="0" applyNumberFormat="1" applyFont="1" applyFill="1" applyBorder="1"/>
    <xf numFmtId="3" fontId="14" fillId="0" borderId="16" xfId="0" applyNumberFormat="1" applyFont="1" applyFill="1" applyBorder="1"/>
    <xf numFmtId="3" fontId="14" fillId="0" borderId="17" xfId="0" applyNumberFormat="1" applyFont="1" applyFill="1" applyBorder="1"/>
    <xf numFmtId="3" fontId="27" fillId="0" borderId="0" xfId="0" applyNumberFormat="1" applyFont="1" applyFill="1" applyBorder="1"/>
    <xf numFmtId="3" fontId="24" fillId="0" borderId="0" xfId="0" applyNumberFormat="1" applyFont="1" applyFill="1" applyAlignment="1">
      <alignment vertical="center"/>
    </xf>
    <xf numFmtId="3" fontId="28" fillId="0" borderId="0" xfId="0" applyNumberFormat="1" applyFont="1" applyFill="1"/>
    <xf numFmtId="3" fontId="15" fillId="0" borderId="0" xfId="0" applyNumberFormat="1" applyFont="1" applyFill="1" applyBorder="1"/>
    <xf numFmtId="3" fontId="25" fillId="0" borderId="12" xfId="0" applyNumberFormat="1" applyFont="1" applyFill="1" applyBorder="1"/>
    <xf numFmtId="4" fontId="14" fillId="0" borderId="13" xfId="0" applyNumberFormat="1" applyFont="1" applyFill="1" applyBorder="1"/>
    <xf numFmtId="4" fontId="14" fillId="0" borderId="15" xfId="0" applyNumberFormat="1" applyFont="1" applyFill="1" applyBorder="1"/>
    <xf numFmtId="3" fontId="25" fillId="0" borderId="19" xfId="0" applyNumberFormat="1" applyFont="1" applyFill="1" applyBorder="1" applyAlignment="1">
      <alignment horizontal="center" vertical="center"/>
    </xf>
    <xf numFmtId="3" fontId="25" fillId="0" borderId="10" xfId="0" applyNumberFormat="1" applyFont="1" applyFill="1" applyBorder="1" applyAlignment="1">
      <alignment horizontal="center" vertical="center"/>
    </xf>
    <xf numFmtId="3" fontId="25" fillId="0" borderId="19" xfId="0" applyNumberFormat="1" applyFont="1" applyFill="1" applyBorder="1" applyAlignment="1">
      <alignment horizontal="center"/>
    </xf>
    <xf numFmtId="0" fontId="0" fillId="0" borderId="0" xfId="0" applyBorder="1" applyAlignment="1">
      <alignment horizontal="left" vertical="top"/>
    </xf>
    <xf numFmtId="164" fontId="14" fillId="0" borderId="20" xfId="0" applyNumberFormat="1" applyFont="1" applyFill="1" applyBorder="1"/>
    <xf numFmtId="4" fontId="14" fillId="0" borderId="21" xfId="0" applyNumberFormat="1" applyFont="1" applyFill="1" applyBorder="1" applyAlignment="1">
      <alignment horizontal="right" vertical="center" wrapText="1"/>
    </xf>
    <xf numFmtId="3" fontId="15" fillId="0" borderId="14" xfId="0" applyNumberFormat="1" applyFont="1" applyFill="1" applyBorder="1"/>
    <xf numFmtId="3" fontId="14" fillId="0" borderId="14" xfId="0" applyNumberFormat="1" applyFont="1" applyFill="1" applyBorder="1" applyAlignment="1">
      <alignment horizontal="left" vertical="top" wrapText="1"/>
    </xf>
    <xf numFmtId="3" fontId="25" fillId="0" borderId="11" xfId="0" applyNumberFormat="1" applyFont="1" applyFill="1" applyBorder="1" applyAlignment="1">
      <alignment horizontal="center"/>
    </xf>
    <xf numFmtId="3" fontId="25" fillId="24" borderId="22" xfId="0" applyNumberFormat="1" applyFont="1" applyFill="1" applyBorder="1" applyAlignment="1" applyProtection="1">
      <alignment horizontal="center"/>
    </xf>
    <xf numFmtId="3" fontId="25" fillId="24" borderId="23" xfId="0" applyNumberFormat="1" applyFont="1" applyFill="1" applyBorder="1" applyAlignment="1" applyProtection="1">
      <alignment horizontal="center"/>
    </xf>
    <xf numFmtId="3" fontId="25" fillId="0" borderId="23" xfId="0" applyNumberFormat="1" applyFont="1" applyFill="1" applyBorder="1" applyAlignment="1" applyProtection="1">
      <alignment horizontal="center"/>
    </xf>
    <xf numFmtId="4" fontId="28" fillId="0" borderId="0" xfId="0" applyNumberFormat="1" applyFont="1" applyFill="1" applyProtection="1">
      <protection locked="0"/>
    </xf>
    <xf numFmtId="3" fontId="28" fillId="0" borderId="0" xfId="0" applyNumberFormat="1" applyFont="1" applyFill="1" applyProtection="1">
      <protection locked="0"/>
    </xf>
    <xf numFmtId="3" fontId="28" fillId="24" borderId="0" xfId="0" applyNumberFormat="1" applyFont="1" applyFill="1" applyProtection="1">
      <protection locked="0"/>
    </xf>
    <xf numFmtId="3" fontId="28" fillId="24" borderId="0" xfId="0" applyNumberFormat="1" applyFont="1" applyFill="1" applyAlignment="1" applyProtection="1">
      <alignment wrapText="1"/>
      <protection locked="0"/>
    </xf>
    <xf numFmtId="3" fontId="22" fillId="0" borderId="0" xfId="0" applyNumberFormat="1" applyFont="1" applyFill="1" applyProtection="1">
      <protection locked="0"/>
    </xf>
    <xf numFmtId="3" fontId="24" fillId="0" borderId="0" xfId="0" applyNumberFormat="1" applyFont="1" applyFill="1" applyProtection="1">
      <protection locked="0"/>
    </xf>
    <xf numFmtId="3" fontId="24" fillId="0" borderId="0" xfId="0" applyNumberFormat="1" applyFont="1" applyFill="1" applyBorder="1" applyProtection="1">
      <protection locked="0"/>
    </xf>
    <xf numFmtId="3" fontId="24" fillId="24" borderId="0" xfId="0" applyNumberFormat="1" applyFont="1" applyFill="1" applyProtection="1">
      <protection locked="0"/>
    </xf>
    <xf numFmtId="3" fontId="22" fillId="24" borderId="0" xfId="0" applyNumberFormat="1" applyFont="1" applyFill="1" applyProtection="1">
      <protection locked="0"/>
    </xf>
    <xf numFmtId="3" fontId="22" fillId="24" borderId="0" xfId="0" applyNumberFormat="1" applyFont="1" applyFill="1" applyAlignment="1" applyProtection="1">
      <alignment wrapText="1"/>
      <protection locked="0"/>
    </xf>
    <xf numFmtId="3" fontId="14" fillId="24" borderId="0" xfId="0" applyNumberFormat="1" applyFont="1" applyFill="1" applyProtection="1">
      <protection locked="0"/>
    </xf>
    <xf numFmtId="3" fontId="14" fillId="0" borderId="0" xfId="0" applyNumberFormat="1" applyFont="1" applyFill="1" applyProtection="1">
      <protection locked="0"/>
    </xf>
    <xf numFmtId="4" fontId="14" fillId="0" borderId="0" xfId="0" applyNumberFormat="1" applyFont="1" applyFill="1" applyProtection="1">
      <protection locked="0"/>
    </xf>
    <xf numFmtId="3" fontId="15" fillId="0" borderId="0" xfId="0" applyNumberFormat="1" applyFont="1" applyFill="1" applyProtection="1">
      <protection locked="0"/>
    </xf>
    <xf numFmtId="3" fontId="15" fillId="0" borderId="13" xfId="0" applyNumberFormat="1" applyFont="1" applyFill="1" applyBorder="1" applyProtection="1">
      <protection locked="0"/>
    </xf>
    <xf numFmtId="3" fontId="26" fillId="0" borderId="0" xfId="0" applyNumberFormat="1" applyFont="1" applyFill="1" applyAlignment="1" applyProtection="1">
      <alignment horizontal="center"/>
      <protection locked="0"/>
    </xf>
    <xf numFmtId="3" fontId="23" fillId="0" borderId="0" xfId="0" applyNumberFormat="1" applyFont="1" applyFill="1" applyProtection="1">
      <protection locked="0"/>
    </xf>
    <xf numFmtId="3" fontId="24" fillId="0" borderId="0" xfId="0" applyNumberFormat="1" applyFont="1" applyFill="1" applyAlignment="1" applyProtection="1">
      <alignment vertical="center"/>
      <protection locked="0"/>
    </xf>
    <xf numFmtId="3" fontId="32" fillId="0" borderId="0" xfId="0" applyNumberFormat="1" applyFont="1" applyFill="1" applyProtection="1">
      <protection locked="0"/>
    </xf>
    <xf numFmtId="3" fontId="32" fillId="24" borderId="0" xfId="0" applyNumberFormat="1" applyFont="1" applyFill="1" applyProtection="1">
      <protection locked="0"/>
    </xf>
    <xf numFmtId="3" fontId="15" fillId="24" borderId="0" xfId="0" applyNumberFormat="1" applyFont="1" applyFill="1" applyProtection="1">
      <protection locked="0"/>
    </xf>
    <xf numFmtId="4" fontId="15" fillId="0" borderId="0" xfId="0" applyNumberFormat="1" applyFont="1" applyFill="1" applyProtection="1">
      <protection locked="0"/>
    </xf>
    <xf numFmtId="4" fontId="15" fillId="24" borderId="0" xfId="0" applyNumberFormat="1" applyFont="1" applyFill="1" applyProtection="1">
      <protection locked="0"/>
    </xf>
    <xf numFmtId="3" fontId="14" fillId="0" borderId="0" xfId="0" applyNumberFormat="1" applyFont="1" applyFill="1" applyProtection="1"/>
    <xf numFmtId="3" fontId="14" fillId="24" borderId="0" xfId="0" applyNumberFormat="1" applyFont="1" applyFill="1" applyBorder="1" applyProtection="1"/>
    <xf numFmtId="3" fontId="14" fillId="24" borderId="0" xfId="0" applyNumberFormat="1" applyFont="1" applyFill="1" applyProtection="1"/>
    <xf numFmtId="4" fontId="14" fillId="0" borderId="0" xfId="0" applyNumberFormat="1" applyFont="1" applyFill="1" applyProtection="1"/>
    <xf numFmtId="3" fontId="15" fillId="0" borderId="0" xfId="0" applyNumberFormat="1" applyFont="1" applyFill="1" applyProtection="1"/>
    <xf numFmtId="3" fontId="22" fillId="24" borderId="0" xfId="0" applyNumberFormat="1" applyFont="1" applyFill="1" applyProtection="1"/>
    <xf numFmtId="3" fontId="27" fillId="0" borderId="0" xfId="0" applyNumberFormat="1" applyFont="1" applyFill="1" applyBorder="1" applyProtection="1"/>
    <xf numFmtId="3" fontId="14" fillId="0" borderId="0" xfId="0" applyNumberFormat="1" applyFont="1" applyFill="1" applyBorder="1" applyProtection="1"/>
    <xf numFmtId="3" fontId="25" fillId="0" borderId="10" xfId="0" applyNumberFormat="1" applyFont="1" applyFill="1" applyBorder="1" applyProtection="1"/>
    <xf numFmtId="3" fontId="25" fillId="0" borderId="11" xfId="0" applyNumberFormat="1" applyFont="1" applyFill="1" applyBorder="1" applyProtection="1"/>
    <xf numFmtId="3" fontId="25" fillId="24" borderId="11" xfId="0" applyNumberFormat="1" applyFont="1" applyFill="1" applyBorder="1" applyProtection="1"/>
    <xf numFmtId="3" fontId="25" fillId="24" borderId="12" xfId="0" applyNumberFormat="1" applyFont="1" applyFill="1" applyBorder="1" applyProtection="1"/>
    <xf numFmtId="3" fontId="25" fillId="24" borderId="0" xfId="0" applyNumberFormat="1" applyFont="1" applyFill="1" applyBorder="1" applyProtection="1"/>
    <xf numFmtId="3" fontId="0" fillId="24" borderId="0" xfId="0" applyNumberFormat="1" applyFill="1" applyBorder="1" applyProtection="1"/>
    <xf numFmtId="3" fontId="14" fillId="24" borderId="11" xfId="0" applyNumberFormat="1" applyFont="1" applyFill="1" applyBorder="1" applyProtection="1"/>
    <xf numFmtId="3" fontId="14" fillId="24" borderId="12" xfId="0" applyNumberFormat="1" applyFont="1" applyFill="1" applyBorder="1" applyProtection="1"/>
    <xf numFmtId="3" fontId="14" fillId="0" borderId="13" xfId="0" applyNumberFormat="1" applyFont="1" applyFill="1" applyBorder="1" applyProtection="1"/>
    <xf numFmtId="3" fontId="14" fillId="24" borderId="14" xfId="0" applyNumberFormat="1" applyFont="1" applyFill="1" applyBorder="1" applyProtection="1"/>
    <xf numFmtId="3" fontId="32" fillId="0" borderId="13" xfId="0" applyNumberFormat="1" applyFont="1" applyFill="1" applyBorder="1" applyProtection="1"/>
    <xf numFmtId="3" fontId="32" fillId="0" borderId="0" xfId="0" applyNumberFormat="1" applyFont="1" applyFill="1" applyBorder="1" applyProtection="1"/>
    <xf numFmtId="3" fontId="32" fillId="24" borderId="0" xfId="0" applyNumberFormat="1" applyFont="1" applyFill="1" applyBorder="1" applyProtection="1"/>
    <xf numFmtId="3" fontId="32" fillId="24" borderId="14" xfId="0" applyNumberFormat="1" applyFont="1" applyFill="1" applyBorder="1" applyProtection="1"/>
    <xf numFmtId="3" fontId="32" fillId="0" borderId="0" xfId="0" applyNumberFormat="1" applyFont="1" applyFill="1" applyProtection="1"/>
    <xf numFmtId="4" fontId="32" fillId="0" borderId="0" xfId="0" applyNumberFormat="1" applyFont="1" applyFill="1" applyProtection="1"/>
    <xf numFmtId="3" fontId="32" fillId="24" borderId="0" xfId="0" applyNumberFormat="1" applyFont="1" applyFill="1" applyProtection="1"/>
    <xf numFmtId="3" fontId="14" fillId="0" borderId="15" xfId="0" applyNumberFormat="1" applyFont="1" applyFill="1" applyBorder="1" applyProtection="1"/>
    <xf numFmtId="3" fontId="14" fillId="0" borderId="16" xfId="0" applyNumberFormat="1" applyFont="1" applyFill="1" applyBorder="1" applyProtection="1"/>
    <xf numFmtId="3" fontId="14" fillId="24" borderId="16" xfId="0" applyNumberFormat="1" applyFont="1" applyFill="1" applyBorder="1" applyProtection="1"/>
    <xf numFmtId="3" fontId="14" fillId="24" borderId="17" xfId="0" applyNumberFormat="1" applyFont="1" applyFill="1" applyBorder="1" applyProtection="1"/>
    <xf numFmtId="3" fontId="15" fillId="24" borderId="0" xfId="0" applyNumberFormat="1" applyFont="1" applyFill="1" applyProtection="1"/>
    <xf numFmtId="4" fontId="15" fillId="0" borderId="0" xfId="0" applyNumberFormat="1" applyFont="1" applyFill="1" applyProtection="1"/>
    <xf numFmtId="3" fontId="14" fillId="0" borderId="21" xfId="0" applyNumberFormat="1" applyFont="1" applyFill="1" applyBorder="1" applyAlignment="1" applyProtection="1">
      <alignment horizontal="center"/>
    </xf>
    <xf numFmtId="3" fontId="25" fillId="0" borderId="24" xfId="0" applyNumberFormat="1" applyFont="1" applyFill="1" applyBorder="1" applyAlignment="1">
      <alignment horizontal="center"/>
    </xf>
    <xf numFmtId="3" fontId="25" fillId="0" borderId="30" xfId="0" applyNumberFormat="1" applyFont="1" applyFill="1" applyBorder="1" applyAlignment="1" applyProtection="1">
      <alignment horizontal="center"/>
    </xf>
    <xf numFmtId="3" fontId="25" fillId="24" borderId="31" xfId="0" applyNumberFormat="1" applyFont="1" applyFill="1" applyBorder="1" applyAlignment="1" applyProtection="1">
      <alignment horizontal="center"/>
    </xf>
    <xf numFmtId="3" fontId="25" fillId="24" borderId="29" xfId="0" applyNumberFormat="1" applyFont="1" applyFill="1" applyBorder="1" applyAlignment="1" applyProtection="1">
      <alignment horizontal="center"/>
    </xf>
    <xf numFmtId="3" fontId="25" fillId="24" borderId="32" xfId="0" applyNumberFormat="1" applyFont="1" applyFill="1" applyBorder="1" applyAlignment="1" applyProtection="1">
      <alignment horizontal="center"/>
    </xf>
    <xf numFmtId="3" fontId="25" fillId="0" borderId="33" xfId="0" applyNumberFormat="1" applyFont="1" applyFill="1" applyBorder="1" applyAlignment="1" applyProtection="1">
      <alignment horizontal="center"/>
    </xf>
    <xf numFmtId="3" fontId="25" fillId="0" borderId="34" xfId="0" applyNumberFormat="1" applyFont="1" applyFill="1" applyBorder="1" applyAlignment="1" applyProtection="1">
      <alignment horizontal="center"/>
    </xf>
    <xf numFmtId="3" fontId="25" fillId="0" borderId="32" xfId="0" applyNumberFormat="1" applyFont="1" applyFill="1" applyBorder="1" applyAlignment="1" applyProtection="1">
      <alignment horizontal="center"/>
    </xf>
    <xf numFmtId="0" fontId="14" fillId="26" borderId="35" xfId="0" applyFont="1" applyFill="1" applyBorder="1" applyProtection="1"/>
    <xf numFmtId="3" fontId="25" fillId="0" borderId="0" xfId="0" applyNumberFormat="1" applyFont="1" applyFill="1" applyBorder="1" applyProtection="1"/>
    <xf numFmtId="3" fontId="24" fillId="0" borderId="0" xfId="0" applyNumberFormat="1" applyFont="1" applyFill="1" applyBorder="1" applyAlignment="1" applyProtection="1">
      <alignment vertical="center"/>
    </xf>
    <xf numFmtId="4" fontId="14" fillId="0" borderId="0" xfId="0" applyNumberFormat="1" applyFont="1" applyFill="1" applyAlignment="1">
      <alignment horizontal="center"/>
    </xf>
    <xf numFmtId="0" fontId="0" fillId="0" borderId="0" xfId="0" applyBorder="1" applyAlignment="1">
      <alignment horizontal="center"/>
    </xf>
    <xf numFmtId="3" fontId="14" fillId="0" borderId="11" xfId="0" applyNumberFormat="1" applyFont="1" applyFill="1" applyBorder="1" applyAlignment="1">
      <alignment horizontal="center"/>
    </xf>
    <xf numFmtId="3" fontId="14" fillId="0" borderId="0" xfId="0" applyNumberFormat="1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/>
    </xf>
    <xf numFmtId="3" fontId="14" fillId="0" borderId="16" xfId="0" applyNumberFormat="1" applyFont="1" applyFill="1" applyBorder="1" applyAlignment="1">
      <alignment horizontal="center"/>
    </xf>
    <xf numFmtId="4" fontId="15" fillId="0" borderId="0" xfId="0" applyNumberFormat="1" applyFont="1" applyFill="1" applyAlignment="1">
      <alignment horizontal="center"/>
    </xf>
    <xf numFmtId="4" fontId="14" fillId="0" borderId="36" xfId="0" applyNumberFormat="1" applyFont="1" applyFill="1" applyBorder="1" applyAlignment="1">
      <alignment horizontal="right" vertical="center" wrapText="1"/>
    </xf>
    <xf numFmtId="3" fontId="14" fillId="0" borderId="21" xfId="0" applyNumberFormat="1" applyFont="1" applyFill="1" applyBorder="1" applyAlignment="1">
      <alignment horizontal="center"/>
    </xf>
    <xf numFmtId="4" fontId="23" fillId="24" borderId="37" xfId="0" applyNumberFormat="1" applyFont="1" applyFill="1" applyBorder="1" applyAlignment="1" applyProtection="1">
      <alignment horizontal="right"/>
    </xf>
    <xf numFmtId="4" fontId="23" fillId="24" borderId="38" xfId="0" applyNumberFormat="1" applyFont="1" applyFill="1" applyBorder="1" applyAlignment="1" applyProtection="1">
      <alignment horizontal="right"/>
    </xf>
    <xf numFmtId="2" fontId="23" fillId="26" borderId="39" xfId="0" applyNumberFormat="1" applyFont="1" applyFill="1" applyBorder="1" applyAlignment="1" applyProtection="1">
      <alignment horizontal="right"/>
    </xf>
    <xf numFmtId="2" fontId="23" fillId="24" borderId="38" xfId="0" applyNumberFormat="1" applyFont="1" applyFill="1" applyBorder="1" applyAlignment="1" applyProtection="1">
      <alignment horizontal="right"/>
    </xf>
    <xf numFmtId="2" fontId="23" fillId="26" borderId="40" xfId="0" applyNumberFormat="1" applyFont="1" applyFill="1" applyBorder="1" applyAlignment="1" applyProtection="1">
      <alignment horizontal="right"/>
    </xf>
    <xf numFmtId="2" fontId="23" fillId="26" borderId="40" xfId="0" applyNumberFormat="1" applyFont="1" applyFill="1" applyBorder="1" applyAlignment="1" applyProtection="1">
      <alignment horizontal="right" vertical="center" wrapText="1"/>
    </xf>
    <xf numFmtId="4" fontId="23" fillId="24" borderId="42" xfId="0" applyNumberFormat="1" applyFont="1" applyFill="1" applyBorder="1" applyAlignment="1" applyProtection="1">
      <alignment horizontal="right"/>
    </xf>
    <xf numFmtId="4" fontId="23" fillId="24" borderId="18" xfId="0" applyNumberFormat="1" applyFont="1" applyFill="1" applyBorder="1" applyAlignment="1" applyProtection="1">
      <alignment horizontal="right"/>
    </xf>
    <xf numFmtId="2" fontId="23" fillId="26" borderId="43" xfId="0" applyNumberFormat="1" applyFont="1" applyFill="1" applyBorder="1" applyAlignment="1" applyProtection="1">
      <alignment horizontal="right"/>
    </xf>
    <xf numFmtId="2" fontId="23" fillId="24" borderId="18" xfId="0" applyNumberFormat="1" applyFont="1" applyFill="1" applyBorder="1" applyAlignment="1" applyProtection="1">
      <alignment horizontal="right"/>
    </xf>
    <xf numFmtId="2" fontId="23" fillId="26" borderId="35" xfId="0" applyNumberFormat="1" applyFont="1" applyFill="1" applyBorder="1" applyAlignment="1" applyProtection="1">
      <alignment horizontal="right"/>
    </xf>
    <xf numFmtId="2" fontId="23" fillId="26" borderId="35" xfId="0" applyNumberFormat="1" applyFont="1" applyFill="1" applyBorder="1" applyAlignment="1" applyProtection="1">
      <alignment horizontal="right" vertical="center" wrapText="1"/>
    </xf>
    <xf numFmtId="4" fontId="14" fillId="25" borderId="21" xfId="0" applyNumberFormat="1" applyFont="1" applyFill="1" applyBorder="1" applyAlignment="1">
      <alignment horizontal="right" vertical="top" wrapText="1"/>
    </xf>
    <xf numFmtId="3" fontId="24" fillId="0" borderId="24" xfId="0" applyNumberFormat="1" applyFont="1" applyFill="1" applyBorder="1" applyAlignment="1">
      <alignment vertical="center"/>
    </xf>
    <xf numFmtId="3" fontId="24" fillId="0" borderId="27" xfId="0" applyNumberFormat="1" applyFont="1" applyFill="1" applyBorder="1" applyAlignment="1">
      <alignment vertical="center"/>
    </xf>
    <xf numFmtId="4" fontId="24" fillId="25" borderId="26" xfId="0" applyNumberFormat="1" applyFont="1" applyFill="1" applyBorder="1" applyAlignment="1">
      <alignment vertical="center"/>
    </xf>
    <xf numFmtId="4" fontId="24" fillId="25" borderId="24" xfId="0" applyNumberFormat="1" applyFont="1" applyFill="1" applyBorder="1" applyAlignment="1">
      <alignment vertical="center"/>
    </xf>
    <xf numFmtId="4" fontId="24" fillId="0" borderId="24" xfId="0" applyNumberFormat="1" applyFont="1" applyFill="1" applyBorder="1" applyAlignment="1" applyProtection="1">
      <alignment vertical="center"/>
    </xf>
    <xf numFmtId="0" fontId="30" fillId="26" borderId="48" xfId="0" applyFont="1" applyFill="1" applyBorder="1"/>
    <xf numFmtId="0" fontId="14" fillId="26" borderId="48" xfId="0" applyFont="1" applyFill="1" applyBorder="1"/>
    <xf numFmtId="4" fontId="24" fillId="25" borderId="27" xfId="0" applyNumberFormat="1" applyFont="1" applyFill="1" applyBorder="1" applyAlignment="1">
      <alignment vertical="center"/>
    </xf>
    <xf numFmtId="4" fontId="24" fillId="25" borderId="25" xfId="0" applyNumberFormat="1" applyFont="1" applyFill="1" applyBorder="1" applyAlignment="1">
      <alignment horizontal="center" vertical="center"/>
    </xf>
    <xf numFmtId="4" fontId="14" fillId="0" borderId="44" xfId="0" applyNumberFormat="1" applyFont="1" applyFill="1" applyBorder="1" applyAlignment="1">
      <alignment horizontal="right" vertical="top" wrapText="1"/>
    </xf>
    <xf numFmtId="4" fontId="14" fillId="25" borderId="44" xfId="0" applyNumberFormat="1" applyFont="1" applyFill="1" applyBorder="1" applyAlignment="1">
      <alignment horizontal="right" vertical="top" wrapText="1"/>
    </xf>
    <xf numFmtId="4" fontId="14" fillId="0" borderId="18" xfId="0" applyNumberFormat="1" applyFont="1" applyFill="1" applyBorder="1" applyAlignment="1">
      <alignment horizontal="right" vertical="center" wrapText="1"/>
    </xf>
    <xf numFmtId="4" fontId="14" fillId="0" borderId="43" xfId="0" applyNumberFormat="1" applyFont="1" applyFill="1" applyBorder="1" applyAlignment="1">
      <alignment horizontal="right" vertical="top" wrapText="1"/>
    </xf>
    <xf numFmtId="4" fontId="14" fillId="0" borderId="43" xfId="0" applyNumberFormat="1" applyFont="1" applyFill="1" applyBorder="1" applyAlignment="1">
      <alignment horizontal="right" vertical="center" wrapText="1"/>
    </xf>
    <xf numFmtId="3" fontId="14" fillId="0" borderId="36" xfId="0" applyNumberFormat="1" applyFont="1" applyFill="1" applyBorder="1" applyAlignment="1">
      <alignment horizontal="center"/>
    </xf>
    <xf numFmtId="4" fontId="14" fillId="25" borderId="36" xfId="0" applyNumberFormat="1" applyFont="1" applyFill="1" applyBorder="1" applyAlignment="1">
      <alignment horizontal="right" vertical="top" wrapText="1"/>
    </xf>
    <xf numFmtId="4" fontId="14" fillId="0" borderId="39" xfId="0" applyNumberFormat="1" applyFont="1" applyFill="1" applyBorder="1" applyAlignment="1">
      <alignment horizontal="right" vertical="top" wrapText="1"/>
    </xf>
    <xf numFmtId="4" fontId="14" fillId="0" borderId="38" xfId="0" applyNumberFormat="1" applyFont="1" applyFill="1" applyBorder="1" applyAlignment="1">
      <alignment horizontal="right" vertical="center" wrapText="1"/>
    </xf>
    <xf numFmtId="4" fontId="14" fillId="25" borderId="41" xfId="0" applyNumberFormat="1" applyFont="1" applyFill="1" applyBorder="1" applyAlignment="1">
      <alignment horizontal="right" vertical="top" wrapText="1"/>
    </xf>
    <xf numFmtId="4" fontId="14" fillId="0" borderId="41" xfId="0" applyNumberFormat="1" applyFont="1" applyFill="1" applyBorder="1" applyAlignment="1">
      <alignment horizontal="right" vertical="top" wrapText="1"/>
    </xf>
    <xf numFmtId="3" fontId="25" fillId="0" borderId="15" xfId="0" applyNumberFormat="1" applyFont="1" applyFill="1" applyBorder="1" applyAlignment="1">
      <alignment horizontal="center" vertical="center" wrapText="1"/>
    </xf>
    <xf numFmtId="0" fontId="14" fillId="26" borderId="45" xfId="0" applyFont="1" applyFill="1" applyBorder="1"/>
    <xf numFmtId="0" fontId="14" fillId="26" borderId="49" xfId="0" applyFont="1" applyFill="1" applyBorder="1"/>
    <xf numFmtId="0" fontId="14" fillId="0" borderId="41" xfId="0" applyFont="1" applyFill="1" applyBorder="1" applyAlignment="1">
      <alignment horizontal="justify" vertical="top" wrapText="1"/>
    </xf>
    <xf numFmtId="0" fontId="14" fillId="0" borderId="44" xfId="0" applyFont="1" applyFill="1" applyBorder="1" applyAlignment="1">
      <alignment horizontal="justify" vertical="top" wrapText="1"/>
    </xf>
    <xf numFmtId="0" fontId="14" fillId="0" borderId="50" xfId="0" applyFont="1" applyFill="1" applyBorder="1" applyAlignment="1">
      <alignment horizontal="justify" vertical="top" wrapText="1"/>
    </xf>
    <xf numFmtId="4" fontId="24" fillId="27" borderId="26" xfId="0" applyNumberFormat="1" applyFont="1" applyFill="1" applyBorder="1" applyAlignment="1">
      <alignment vertical="center"/>
    </xf>
    <xf numFmtId="4" fontId="23" fillId="26" borderId="18" xfId="0" applyNumberFormat="1" applyFont="1" applyFill="1" applyBorder="1" applyAlignment="1" applyProtection="1">
      <alignment horizontal="right"/>
      <protection locked="0"/>
    </xf>
    <xf numFmtId="3" fontId="25" fillId="0" borderId="51" xfId="0" applyNumberFormat="1" applyFont="1" applyFill="1" applyBorder="1" applyAlignment="1">
      <alignment horizontal="center" vertical="center" wrapText="1"/>
    </xf>
    <xf numFmtId="3" fontId="24" fillId="0" borderId="17" xfId="0" applyNumberFormat="1" applyFont="1" applyFill="1" applyBorder="1" applyAlignment="1">
      <alignment vertical="center"/>
    </xf>
    <xf numFmtId="164" fontId="14" fillId="0" borderId="21" xfId="0" applyNumberFormat="1" applyFont="1" applyFill="1" applyBorder="1"/>
    <xf numFmtId="164" fontId="14" fillId="0" borderId="28" xfId="0" applyNumberFormat="1" applyFont="1" applyFill="1" applyBorder="1"/>
    <xf numFmtId="0" fontId="37" fillId="26" borderId="52" xfId="0" applyFont="1" applyFill="1" applyBorder="1" applyProtection="1"/>
    <xf numFmtId="0" fontId="14" fillId="26" borderId="53" xfId="0" applyFont="1" applyFill="1" applyBorder="1" applyProtection="1"/>
    <xf numFmtId="0" fontId="37" fillId="26" borderId="42" xfId="0" applyFont="1" applyFill="1" applyBorder="1" applyProtection="1"/>
    <xf numFmtId="4" fontId="24" fillId="0" borderId="54" xfId="0" applyNumberFormat="1" applyFont="1" applyFill="1" applyBorder="1" applyAlignment="1" applyProtection="1">
      <alignment vertical="center"/>
    </xf>
    <xf numFmtId="3" fontId="14" fillId="0" borderId="20" xfId="0" applyNumberFormat="1" applyFont="1" applyFill="1" applyBorder="1" applyAlignment="1" applyProtection="1">
      <alignment horizontal="center"/>
    </xf>
    <xf numFmtId="4" fontId="23" fillId="26" borderId="18" xfId="0" applyNumberFormat="1" applyFont="1" applyFill="1" applyBorder="1" applyAlignment="1" applyProtection="1">
      <alignment horizontal="right" vertical="center" wrapText="1"/>
      <protection locked="0"/>
    </xf>
    <xf numFmtId="4" fontId="38" fillId="26" borderId="18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18" xfId="0" applyNumberFormat="1" applyFont="1" applyBorder="1"/>
    <xf numFmtId="4" fontId="23" fillId="26" borderId="52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57" xfId="0" applyNumberFormat="1" applyFont="1" applyFill="1" applyBorder="1" applyAlignment="1" applyProtection="1">
      <alignment horizontal="right" vertical="center" wrapText="1"/>
      <protection locked="0"/>
    </xf>
    <xf numFmtId="4" fontId="38" fillId="26" borderId="57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58" xfId="0" applyNumberFormat="1" applyFont="1" applyBorder="1"/>
    <xf numFmtId="4" fontId="23" fillId="0" borderId="59" xfId="0" applyNumberFormat="1" applyFont="1" applyBorder="1"/>
    <xf numFmtId="4" fontId="23" fillId="26" borderId="42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52" xfId="0" applyNumberFormat="1" applyFont="1" applyFill="1" applyBorder="1" applyAlignment="1" applyProtection="1">
      <alignment horizontal="right"/>
    </xf>
    <xf numFmtId="4" fontId="23" fillId="26" borderId="58" xfId="0" applyNumberFormat="1" applyFont="1" applyFill="1" applyBorder="1" applyAlignment="1" applyProtection="1">
      <alignment horizontal="right"/>
      <protection locked="0"/>
    </xf>
    <xf numFmtId="4" fontId="23" fillId="26" borderId="42" xfId="0" applyNumberFormat="1" applyFont="1" applyFill="1" applyBorder="1" applyAlignment="1" applyProtection="1">
      <alignment horizontal="right"/>
      <protection locked="0"/>
    </xf>
    <xf numFmtId="4" fontId="23" fillId="26" borderId="59" xfId="0" applyNumberFormat="1" applyFont="1" applyFill="1" applyBorder="1" applyAlignment="1" applyProtection="1">
      <alignment horizontal="right"/>
      <protection locked="0"/>
    </xf>
    <xf numFmtId="4" fontId="23" fillId="26" borderId="52" xfId="0" applyNumberFormat="1" applyFont="1" applyFill="1" applyBorder="1" applyProtection="1">
      <protection locked="0"/>
    </xf>
    <xf numFmtId="4" fontId="23" fillId="0" borderId="57" xfId="0" applyNumberFormat="1" applyFont="1" applyBorder="1"/>
    <xf numFmtId="4" fontId="23" fillId="26" borderId="57" xfId="0" applyNumberFormat="1" applyFont="1" applyFill="1" applyBorder="1" applyAlignment="1" applyProtection="1">
      <alignment horizontal="right"/>
      <protection locked="0"/>
    </xf>
    <xf numFmtId="4" fontId="23" fillId="26" borderId="42" xfId="0" applyNumberFormat="1" applyFont="1" applyFill="1" applyBorder="1" applyProtection="1">
      <protection locked="0"/>
    </xf>
    <xf numFmtId="4" fontId="23" fillId="0" borderId="52" xfId="0" applyNumberFormat="1" applyFont="1" applyBorder="1"/>
    <xf numFmtId="4" fontId="23" fillId="0" borderId="42" xfId="0" applyNumberFormat="1" applyFont="1" applyBorder="1"/>
    <xf numFmtId="2" fontId="23" fillId="26" borderId="18" xfId="0" applyNumberFormat="1" applyFont="1" applyFill="1" applyBorder="1" applyAlignment="1" applyProtection="1">
      <alignment horizontal="right" vertical="center" wrapText="1"/>
    </xf>
    <xf numFmtId="2" fontId="23" fillId="26" borderId="52" xfId="0" applyNumberFormat="1" applyFont="1" applyFill="1" applyBorder="1" applyAlignment="1" applyProtection="1">
      <alignment horizontal="right" vertical="center" wrapText="1"/>
    </xf>
    <xf numFmtId="2" fontId="23" fillId="26" borderId="57" xfId="0" applyNumberFormat="1" applyFont="1" applyFill="1" applyBorder="1" applyAlignment="1" applyProtection="1">
      <alignment horizontal="right" vertical="center" wrapText="1"/>
    </xf>
    <xf numFmtId="2" fontId="23" fillId="26" borderId="42" xfId="0" applyNumberFormat="1" applyFont="1" applyFill="1" applyBorder="1" applyAlignment="1" applyProtection="1">
      <alignment horizontal="right" vertical="center" wrapText="1"/>
    </xf>
    <xf numFmtId="4" fontId="14" fillId="24" borderId="64" xfId="0" applyNumberFormat="1" applyFont="1" applyFill="1" applyBorder="1" applyAlignment="1">
      <alignment horizontal="right" vertical="justify" wrapText="1"/>
    </xf>
    <xf numFmtId="4" fontId="14" fillId="24" borderId="48" xfId="0" applyNumberFormat="1" applyFont="1" applyFill="1" applyBorder="1" applyAlignment="1">
      <alignment horizontal="right" vertical="justify" wrapText="1"/>
    </xf>
    <xf numFmtId="4" fontId="14" fillId="24" borderId="49" xfId="0" applyNumberFormat="1" applyFont="1" applyFill="1" applyBorder="1" applyAlignment="1">
      <alignment horizontal="right" vertical="justify" wrapText="1"/>
    </xf>
    <xf numFmtId="3" fontId="39" fillId="0" borderId="0" xfId="0" applyNumberFormat="1" applyFont="1" applyFill="1" applyProtection="1">
      <protection locked="0"/>
    </xf>
    <xf numFmtId="3" fontId="25" fillId="29" borderId="20" xfId="0" applyNumberFormat="1" applyFont="1" applyFill="1" applyBorder="1" applyAlignment="1" applyProtection="1">
      <alignment horizontal="center"/>
    </xf>
    <xf numFmtId="4" fontId="23" fillId="29" borderId="46" xfId="0" applyNumberFormat="1" applyFont="1" applyFill="1" applyBorder="1" applyAlignment="1" applyProtection="1">
      <alignment horizontal="right" vertical="top" wrapText="1"/>
    </xf>
    <xf numFmtId="4" fontId="23" fillId="29" borderId="45" xfId="0" applyNumberFormat="1" applyFont="1" applyFill="1" applyBorder="1" applyAlignment="1" applyProtection="1">
      <alignment horizontal="right" vertical="top" wrapText="1"/>
    </xf>
    <xf numFmtId="4" fontId="23" fillId="29" borderId="47" xfId="0" applyNumberFormat="1" applyFont="1" applyFill="1" applyBorder="1" applyAlignment="1" applyProtection="1">
      <alignment horizontal="right" vertical="top" wrapText="1"/>
    </xf>
    <xf numFmtId="4" fontId="24" fillId="30" borderId="24" xfId="0" applyNumberFormat="1" applyFont="1" applyFill="1" applyBorder="1" applyAlignment="1" applyProtection="1">
      <alignment vertical="center"/>
    </xf>
    <xf numFmtId="4" fontId="24" fillId="30" borderId="60" xfId="0" applyNumberFormat="1" applyFont="1" applyFill="1" applyBorder="1" applyAlignment="1" applyProtection="1">
      <alignment vertical="center"/>
    </xf>
    <xf numFmtId="4" fontId="24" fillId="30" borderId="56" xfId="0" applyNumberFormat="1" applyFont="1" applyFill="1" applyBorder="1" applyAlignment="1" applyProtection="1">
      <alignment vertical="center"/>
    </xf>
    <xf numFmtId="4" fontId="24" fillId="30" borderId="63" xfId="0" applyNumberFormat="1" applyFont="1" applyFill="1" applyBorder="1" applyAlignment="1" applyProtection="1">
      <alignment vertical="center"/>
    </xf>
    <xf numFmtId="4" fontId="24" fillId="30" borderId="16" xfId="0" applyNumberFormat="1" applyFont="1" applyFill="1" applyBorder="1" applyAlignment="1" applyProtection="1">
      <alignment vertical="center"/>
    </xf>
    <xf numFmtId="4" fontId="24" fillId="30" borderId="54" xfId="0" applyNumberFormat="1" applyFont="1" applyFill="1" applyBorder="1" applyAlignment="1" applyProtection="1">
      <alignment vertical="center"/>
    </xf>
    <xf numFmtId="4" fontId="24" fillId="30" borderId="61" xfId="0" applyNumberFormat="1" applyFont="1" applyFill="1" applyBorder="1" applyAlignment="1" applyProtection="1">
      <alignment vertical="center"/>
    </xf>
    <xf numFmtId="4" fontId="24" fillId="30" borderId="54" xfId="0" applyNumberFormat="1" applyFont="1" applyFill="1" applyBorder="1" applyAlignment="1" applyProtection="1">
      <alignment horizontal="right" vertical="center"/>
    </xf>
    <xf numFmtId="4" fontId="24" fillId="30" borderId="60" xfId="0" applyNumberFormat="1" applyFont="1" applyFill="1" applyBorder="1" applyAlignment="1" applyProtection="1">
      <alignment horizontal="right" vertical="center"/>
    </xf>
    <xf numFmtId="4" fontId="24" fillId="30" borderId="61" xfId="0" applyNumberFormat="1" applyFont="1" applyFill="1" applyBorder="1" applyAlignment="1" applyProtection="1">
      <alignment horizontal="right" vertical="center"/>
    </xf>
    <xf numFmtId="4" fontId="24" fillId="30" borderId="26" xfId="0" applyNumberFormat="1" applyFont="1" applyFill="1" applyBorder="1" applyAlignment="1" applyProtection="1">
      <alignment horizontal="right" vertical="center"/>
    </xf>
    <xf numFmtId="4" fontId="24" fillId="30" borderId="55" xfId="0" applyNumberFormat="1" applyFont="1" applyFill="1" applyBorder="1" applyAlignment="1" applyProtection="1">
      <alignment horizontal="right" vertical="center"/>
    </xf>
    <xf numFmtId="4" fontId="24" fillId="30" borderId="56" xfId="0" applyNumberFormat="1" applyFont="1" applyFill="1" applyBorder="1" applyAlignment="1" applyProtection="1">
      <alignment horizontal="right" vertical="center"/>
    </xf>
    <xf numFmtId="4" fontId="24" fillId="30" borderId="27" xfId="0" applyNumberFormat="1" applyFont="1" applyFill="1" applyBorder="1" applyAlignment="1" applyProtection="1">
      <alignment horizontal="right" vertical="center"/>
    </xf>
    <xf numFmtId="4" fontId="24" fillId="30" borderId="24" xfId="0" applyNumberFormat="1" applyFont="1" applyFill="1" applyBorder="1" applyAlignment="1" applyProtection="1">
      <alignment horizontal="right" vertical="center"/>
    </xf>
    <xf numFmtId="4" fontId="24" fillId="30" borderId="25" xfId="0" applyNumberFormat="1" applyFont="1" applyFill="1" applyBorder="1" applyAlignment="1" applyProtection="1">
      <alignment vertical="center"/>
    </xf>
    <xf numFmtId="4" fontId="24" fillId="30" borderId="26" xfId="0" applyNumberFormat="1" applyFont="1" applyFill="1" applyBorder="1" applyAlignment="1" applyProtection="1">
      <alignment vertical="center"/>
    </xf>
    <xf numFmtId="4" fontId="35" fillId="29" borderId="46" xfId="0" applyNumberFormat="1" applyFont="1" applyFill="1" applyBorder="1" applyAlignment="1" applyProtection="1">
      <alignment horizontal="right"/>
    </xf>
    <xf numFmtId="4" fontId="35" fillId="29" borderId="47" xfId="0" applyNumberFormat="1" applyFont="1" applyFill="1" applyBorder="1" applyAlignment="1" applyProtection="1">
      <alignment horizontal="right"/>
    </xf>
    <xf numFmtId="4" fontId="23" fillId="29" borderId="46" xfId="0" applyNumberFormat="1" applyFont="1" applyFill="1" applyBorder="1" applyAlignment="1" applyProtection="1">
      <alignment horizontal="right"/>
    </xf>
    <xf numFmtId="2" fontId="23" fillId="29" borderId="46" xfId="0" applyNumberFormat="1" applyFont="1" applyFill="1" applyBorder="1" applyAlignment="1" applyProtection="1">
      <alignment horizontal="right" vertical="center" wrapText="1"/>
      <protection locked="0"/>
    </xf>
    <xf numFmtId="2" fontId="23" fillId="29" borderId="47" xfId="0" applyNumberFormat="1" applyFont="1" applyFill="1" applyBorder="1" applyAlignment="1" applyProtection="1">
      <alignment horizontal="right" vertical="center" wrapText="1"/>
      <protection locked="0"/>
    </xf>
    <xf numFmtId="3" fontId="25" fillId="29" borderId="24" xfId="0" applyNumberFormat="1" applyFont="1" applyFill="1" applyBorder="1" applyAlignment="1" applyProtection="1">
      <alignment horizontal="center"/>
    </xf>
    <xf numFmtId="2" fontId="23" fillId="29" borderId="41" xfId="0" applyNumberFormat="1" applyFont="1" applyFill="1" applyBorder="1" applyProtection="1">
      <protection locked="0"/>
    </xf>
    <xf numFmtId="2" fontId="23" fillId="29" borderId="44" xfId="0" applyNumberFormat="1" applyFont="1" applyFill="1" applyBorder="1" applyProtection="1">
      <protection locked="0"/>
    </xf>
    <xf numFmtId="3" fontId="25" fillId="29" borderId="19" xfId="0" applyNumberFormat="1" applyFont="1" applyFill="1" applyBorder="1" applyAlignment="1" applyProtection="1">
      <alignment horizontal="center"/>
    </xf>
    <xf numFmtId="9" fontId="23" fillId="31" borderId="36" xfId="0" applyNumberFormat="1" applyFont="1" applyFill="1" applyBorder="1" applyAlignment="1" applyProtection="1">
      <alignment horizontal="right"/>
    </xf>
    <xf numFmtId="9" fontId="23" fillId="31" borderId="21" xfId="0" applyNumberFormat="1" applyFont="1" applyFill="1" applyBorder="1" applyAlignment="1" applyProtection="1">
      <alignment horizontal="right"/>
    </xf>
    <xf numFmtId="3" fontId="25" fillId="29" borderId="12" xfId="0" applyNumberFormat="1" applyFont="1" applyFill="1" applyBorder="1" applyAlignment="1" applyProtection="1">
      <alignment horizontal="center"/>
    </xf>
    <xf numFmtId="3" fontId="25" fillId="29" borderId="22" xfId="0" applyNumberFormat="1" applyFont="1" applyFill="1" applyBorder="1" applyAlignment="1" applyProtection="1">
      <alignment horizontal="center"/>
    </xf>
    <xf numFmtId="2" fontId="23" fillId="29" borderId="36" xfId="0" applyNumberFormat="1" applyFont="1" applyFill="1" applyBorder="1" applyAlignment="1" applyProtection="1">
      <alignment horizontal="right"/>
    </xf>
    <xf numFmtId="3" fontId="25" fillId="29" borderId="23" xfId="0" applyNumberFormat="1" applyFont="1" applyFill="1" applyBorder="1" applyAlignment="1" applyProtection="1">
      <alignment horizontal="center"/>
    </xf>
    <xf numFmtId="2" fontId="23" fillId="29" borderId="45" xfId="0" applyNumberFormat="1" applyFont="1" applyFill="1" applyBorder="1" applyAlignment="1" applyProtection="1">
      <alignment horizontal="right" vertical="center" wrapText="1"/>
    </xf>
    <xf numFmtId="2" fontId="23" fillId="29" borderId="48" xfId="0" applyNumberFormat="1" applyFont="1" applyFill="1" applyBorder="1" applyAlignment="1" applyProtection="1">
      <alignment horizontal="right" vertical="center" wrapText="1"/>
    </xf>
    <xf numFmtId="2" fontId="35" fillId="29" borderId="41" xfId="0" applyNumberFormat="1" applyFont="1" applyFill="1" applyBorder="1" applyAlignment="1" applyProtection="1">
      <alignment horizontal="right"/>
    </xf>
    <xf numFmtId="2" fontId="35" fillId="29" borderId="44" xfId="0" applyNumberFormat="1" applyFont="1" applyFill="1" applyBorder="1" applyAlignment="1" applyProtection="1">
      <alignment horizontal="right"/>
    </xf>
    <xf numFmtId="9" fontId="14" fillId="31" borderId="36" xfId="0" applyNumberFormat="1" applyFont="1" applyFill="1" applyBorder="1" applyAlignment="1">
      <alignment horizontal="center"/>
    </xf>
    <xf numFmtId="9" fontId="14" fillId="31" borderId="21" xfId="0" applyNumberFormat="1" applyFont="1" applyFill="1" applyBorder="1" applyAlignment="1">
      <alignment horizontal="center"/>
    </xf>
    <xf numFmtId="0" fontId="34" fillId="0" borderId="0" xfId="0" applyFont="1" applyAlignment="1" applyProtection="1">
      <alignment horizontal="center"/>
      <protection locked="0"/>
    </xf>
    <xf numFmtId="3" fontId="25" fillId="24" borderId="22" xfId="0" applyNumberFormat="1" applyFont="1" applyFill="1" applyBorder="1" applyAlignment="1" applyProtection="1">
      <alignment horizontal="center"/>
    </xf>
    <xf numFmtId="4" fontId="23" fillId="29" borderId="36" xfId="0" applyNumberFormat="1" applyFont="1" applyFill="1" applyBorder="1" applyAlignment="1" applyProtection="1">
      <alignment horizontal="right" vertical="top" wrapText="1"/>
    </xf>
    <xf numFmtId="4" fontId="23" fillId="29" borderId="21" xfId="0" applyNumberFormat="1" applyFont="1" applyFill="1" applyBorder="1" applyAlignment="1" applyProtection="1">
      <alignment horizontal="right" vertical="top" wrapText="1"/>
    </xf>
    <xf numFmtId="4" fontId="23" fillId="29" borderId="28" xfId="0" applyNumberFormat="1" applyFont="1" applyFill="1" applyBorder="1" applyAlignment="1" applyProtection="1">
      <alignment horizontal="right" vertical="top" wrapText="1"/>
    </xf>
    <xf numFmtId="3" fontId="25" fillId="29" borderId="28" xfId="0" applyNumberFormat="1" applyFont="1" applyFill="1" applyBorder="1" applyAlignment="1" applyProtection="1">
      <alignment horizontal="center" vertical="center" textRotation="90" wrapText="1"/>
    </xf>
    <xf numFmtId="3" fontId="25" fillId="24" borderId="62" xfId="0" applyNumberFormat="1" applyFont="1" applyFill="1" applyBorder="1" applyAlignment="1" applyProtection="1">
      <alignment horizontal="center" vertical="center" textRotation="90" wrapText="1"/>
    </xf>
    <xf numFmtId="3" fontId="25" fillId="24" borderId="23" xfId="0" applyNumberFormat="1" applyFont="1" applyFill="1" applyBorder="1" applyAlignment="1" applyProtection="1">
      <alignment horizontal="center" vertical="center" textRotation="90" wrapText="1"/>
    </xf>
    <xf numFmtId="3" fontId="25" fillId="29" borderId="24" xfId="0" applyNumberFormat="1" applyFont="1" applyFill="1" applyBorder="1" applyAlignment="1" applyProtection="1">
      <alignment horizontal="center" vertical="center" textRotation="90" wrapText="1"/>
    </xf>
    <xf numFmtId="3" fontId="25" fillId="24" borderId="31" xfId="0" applyNumberFormat="1" applyFont="1" applyFill="1" applyBorder="1" applyAlignment="1" applyProtection="1">
      <alignment horizontal="center" vertical="center" textRotation="90" wrapText="1"/>
    </xf>
    <xf numFmtId="3" fontId="25" fillId="26" borderId="51" xfId="0" applyNumberFormat="1" applyFont="1" applyFill="1" applyBorder="1" applyAlignment="1" applyProtection="1">
      <alignment horizontal="center" vertical="center" textRotation="90" wrapText="1"/>
    </xf>
    <xf numFmtId="3" fontId="25" fillId="26" borderId="0" xfId="0" applyNumberFormat="1" applyFont="1" applyFill="1" applyBorder="1" applyAlignment="1" applyProtection="1">
      <alignment horizontal="center" vertical="center" textRotation="90" wrapText="1"/>
    </xf>
    <xf numFmtId="3" fontId="25" fillId="29" borderId="15" xfId="0" applyNumberFormat="1" applyFont="1" applyFill="1" applyBorder="1" applyAlignment="1" applyProtection="1">
      <alignment horizontal="center" vertical="center" textRotation="90" wrapText="1"/>
    </xf>
    <xf numFmtId="3" fontId="25" fillId="26" borderId="13" xfId="0" applyNumberFormat="1" applyFont="1" applyFill="1" applyBorder="1" applyAlignment="1" applyProtection="1">
      <alignment horizontal="center" vertical="center" textRotation="90" wrapText="1"/>
    </xf>
    <xf numFmtId="3" fontId="25" fillId="26" borderId="19" xfId="0" applyNumberFormat="1" applyFont="1" applyFill="1" applyBorder="1" applyAlignment="1" applyProtection="1">
      <alignment horizontal="center" vertical="center" textRotation="90" wrapText="1"/>
    </xf>
    <xf numFmtId="3" fontId="25" fillId="26" borderId="24" xfId="0" applyNumberFormat="1" applyFont="1" applyFill="1" applyBorder="1" applyAlignment="1" applyProtection="1">
      <alignment horizontal="center" vertical="center" textRotation="90" wrapText="1"/>
    </xf>
    <xf numFmtId="3" fontId="25" fillId="0" borderId="26" xfId="0" applyNumberFormat="1" applyFont="1" applyFill="1" applyBorder="1" applyAlignment="1">
      <alignment horizontal="center" vertical="center" textRotation="90" wrapText="1"/>
    </xf>
    <xf numFmtId="3" fontId="25" fillId="0" borderId="24" xfId="0" applyNumberFormat="1" applyFont="1" applyFill="1" applyBorder="1" applyAlignment="1">
      <alignment horizontal="center" vertical="center" textRotation="90" wrapText="1"/>
    </xf>
    <xf numFmtId="3" fontId="25" fillId="0" borderId="27" xfId="0" applyNumberFormat="1" applyFont="1" applyFill="1" applyBorder="1" applyAlignment="1">
      <alignment horizontal="center" vertical="center" textRotation="90" wrapText="1"/>
    </xf>
    <xf numFmtId="3" fontId="33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/>
    </xf>
    <xf numFmtId="3" fontId="27" fillId="0" borderId="30" xfId="0" applyNumberFormat="1" applyFont="1" applyFill="1" applyBorder="1" applyAlignment="1" applyProtection="1">
      <alignment wrapText="1"/>
    </xf>
    <xf numFmtId="0" fontId="0" fillId="0" borderId="11" xfId="0" applyBorder="1" applyAlignment="1" applyProtection="1">
      <alignment wrapText="1"/>
    </xf>
    <xf numFmtId="0" fontId="24" fillId="28" borderId="26" xfId="0" applyFont="1" applyFill="1" applyBorder="1" applyAlignment="1" applyProtection="1">
      <alignment horizontal="center" vertical="center"/>
    </xf>
    <xf numFmtId="0" fontId="24" fillId="28" borderId="27" xfId="0" applyFont="1" applyFill="1" applyBorder="1" applyAlignment="1" applyProtection="1">
      <alignment horizontal="center" vertical="center"/>
    </xf>
    <xf numFmtId="0" fontId="0" fillId="28" borderId="27" xfId="0" applyFill="1" applyBorder="1" applyAlignment="1" applyProtection="1"/>
    <xf numFmtId="0" fontId="0" fillId="28" borderId="25" xfId="0" applyFill="1" applyBorder="1" applyAlignment="1" applyProtection="1"/>
    <xf numFmtId="3" fontId="25" fillId="0" borderId="19" xfId="0" applyNumberFormat="1" applyFont="1" applyFill="1" applyBorder="1" applyAlignment="1" applyProtection="1">
      <alignment horizontal="center" vertical="center"/>
    </xf>
    <xf numFmtId="3" fontId="14" fillId="0" borderId="51" xfId="0" applyNumberFormat="1" applyFont="1" applyFill="1" applyBorder="1" applyAlignment="1" applyProtection="1">
      <alignment horizontal="center" vertical="center"/>
    </xf>
    <xf numFmtId="3" fontId="25" fillId="0" borderId="12" xfId="0" applyNumberFormat="1" applyFont="1" applyFill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/>
    </xf>
    <xf numFmtId="3" fontId="25" fillId="0" borderId="10" xfId="0" applyNumberFormat="1" applyFont="1" applyFill="1" applyBorder="1" applyAlignment="1" applyProtection="1">
      <alignment horizontal="center" vertical="center"/>
    </xf>
    <xf numFmtId="3" fontId="25" fillId="0" borderId="15" xfId="0" applyNumberFormat="1" applyFont="1" applyFill="1" applyBorder="1" applyAlignment="1" applyProtection="1">
      <alignment horizontal="center" vertical="center"/>
    </xf>
    <xf numFmtId="3" fontId="25" fillId="29" borderId="19" xfId="0" applyNumberFormat="1" applyFont="1" applyFill="1" applyBorder="1" applyAlignment="1" applyProtection="1">
      <alignment horizontal="center" vertical="center" textRotation="90" wrapText="1"/>
    </xf>
    <xf numFmtId="0" fontId="14" fillId="29" borderId="54" xfId="0" applyFont="1" applyFill="1" applyBorder="1" applyAlignment="1" applyProtection="1">
      <alignment horizontal="center" textRotation="90"/>
    </xf>
    <xf numFmtId="3" fontId="25" fillId="24" borderId="30" xfId="0" applyNumberFormat="1" applyFont="1" applyFill="1" applyBorder="1" applyAlignment="1" applyProtection="1">
      <alignment horizontal="center"/>
    </xf>
    <xf numFmtId="3" fontId="25" fillId="24" borderId="11" xfId="0" applyNumberFormat="1" applyFont="1" applyFill="1" applyBorder="1" applyAlignment="1" applyProtection="1">
      <alignment horizontal="center"/>
    </xf>
    <xf numFmtId="3" fontId="25" fillId="24" borderId="22" xfId="0" applyNumberFormat="1" applyFont="1" applyFill="1" applyBorder="1" applyAlignment="1" applyProtection="1">
      <alignment horizontal="center"/>
    </xf>
    <xf numFmtId="3" fontId="14" fillId="24" borderId="0" xfId="0" applyNumberFormat="1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3" fontId="33" fillId="0" borderId="0" xfId="0" applyNumberFormat="1" applyFont="1" applyFill="1" applyAlignment="1" applyProtection="1">
      <alignment horizontal="center"/>
      <protection locked="0"/>
    </xf>
    <xf numFmtId="0" fontId="34" fillId="0" borderId="0" xfId="0" applyFont="1" applyAlignment="1" applyProtection="1">
      <alignment horizontal="center"/>
      <protection locked="0"/>
    </xf>
    <xf numFmtId="0" fontId="0" fillId="0" borderId="0" xfId="0" applyAlignment="1"/>
    <xf numFmtId="3" fontId="24" fillId="28" borderId="10" xfId="0" applyNumberFormat="1" applyFont="1" applyFill="1" applyBorder="1" applyAlignment="1" applyProtection="1">
      <alignment horizontal="center" vertical="center"/>
    </xf>
    <xf numFmtId="4" fontId="25" fillId="0" borderId="19" xfId="0" applyNumberFormat="1" applyFont="1" applyFill="1" applyBorder="1" applyAlignment="1" applyProtection="1">
      <alignment horizontal="center" vertical="center" textRotation="90" wrapText="1"/>
    </xf>
    <xf numFmtId="0" fontId="0" fillId="0" borderId="51" xfId="0" applyBorder="1" applyAlignment="1" applyProtection="1">
      <alignment horizontal="center" textRotation="90"/>
    </xf>
    <xf numFmtId="0" fontId="0" fillId="0" borderId="54" xfId="0" applyBorder="1" applyAlignment="1" applyProtection="1">
      <alignment horizontal="center" textRotation="90"/>
    </xf>
    <xf numFmtId="3" fontId="25" fillId="0" borderId="54" xfId="0" applyNumberFormat="1" applyFont="1" applyFill="1" applyBorder="1" applyAlignment="1" applyProtection="1">
      <alignment horizontal="center" vertical="center"/>
    </xf>
    <xf numFmtId="3" fontId="24" fillId="28" borderId="26" xfId="0" applyNumberFormat="1" applyFont="1" applyFill="1" applyBorder="1" applyAlignment="1">
      <alignment horizontal="center" vertical="center"/>
    </xf>
    <xf numFmtId="0" fontId="0" fillId="28" borderId="27" xfId="0" applyFill="1" applyBorder="1" applyAlignment="1"/>
    <xf numFmtId="0" fontId="0" fillId="28" borderId="25" xfId="0" applyFill="1" applyBorder="1" applyAlignment="1"/>
    <xf numFmtId="0" fontId="23" fillId="0" borderId="0" xfId="0" applyFont="1" applyBorder="1" applyAlignment="1">
      <alignment horizontal="left" vertical="top" wrapText="1"/>
    </xf>
    <xf numFmtId="0" fontId="0" fillId="0" borderId="0" xfId="0" applyBorder="1" applyAlignment="1">
      <alignment wrapText="1"/>
    </xf>
    <xf numFmtId="3" fontId="28" fillId="0" borderId="0" xfId="0" applyNumberFormat="1" applyFont="1" applyFill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4" fontId="25" fillId="0" borderId="19" xfId="0" applyNumberFormat="1" applyFont="1" applyFill="1" applyBorder="1" applyAlignment="1">
      <alignment horizontal="center" vertical="center" textRotation="90" wrapText="1"/>
    </xf>
    <xf numFmtId="0" fontId="14" fillId="0" borderId="54" xfId="0" applyFont="1" applyBorder="1" applyAlignment="1">
      <alignment horizontal="center" textRotation="90"/>
    </xf>
    <xf numFmtId="3" fontId="25" fillId="25" borderId="19" xfId="0" applyNumberFormat="1" applyFont="1" applyFill="1" applyBorder="1" applyAlignment="1">
      <alignment horizontal="center" vertical="center" textRotation="90" wrapText="1"/>
    </xf>
    <xf numFmtId="0" fontId="14" fillId="25" borderId="54" xfId="0" applyFont="1" applyFill="1" applyBorder="1" applyAlignment="1">
      <alignment horizontal="center" textRotation="90"/>
    </xf>
    <xf numFmtId="3" fontId="25" fillId="0" borderId="20" xfId="0" applyNumberFormat="1" applyFont="1" applyFill="1" applyBorder="1" applyAlignment="1">
      <alignment horizontal="center"/>
    </xf>
    <xf numFmtId="3" fontId="14" fillId="0" borderId="28" xfId="0" applyNumberFormat="1" applyFont="1" applyFill="1" applyBorder="1" applyAlignment="1"/>
    <xf numFmtId="3" fontId="25" fillId="0" borderId="19" xfId="0" applyNumberFormat="1" applyFont="1" applyFill="1" applyBorder="1" applyAlignment="1">
      <alignment horizontal="center" vertical="center"/>
    </xf>
    <xf numFmtId="0" fontId="14" fillId="0" borderId="54" xfId="0" applyFont="1" applyBorder="1" applyAlignment="1">
      <alignment horizontal="center"/>
    </xf>
    <xf numFmtId="3" fontId="24" fillId="28" borderId="27" xfId="0" applyNumberFormat="1" applyFont="1" applyFill="1" applyBorder="1" applyAlignment="1">
      <alignment horizontal="center" vertical="center"/>
    </xf>
    <xf numFmtId="0" fontId="0" fillId="0" borderId="27" xfId="0" applyBorder="1" applyAlignment="1"/>
    <xf numFmtId="0" fontId="0" fillId="0" borderId="25" xfId="0" applyBorder="1" applyAlignment="1"/>
  </cellXfs>
  <cellStyles count="81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 % - zvýraznenie1" xfId="7" builtinId="30" customBuiltin="1"/>
    <cellStyle name="20 % - zvýraznenie2" xfId="8" builtinId="34" customBuiltin="1"/>
    <cellStyle name="20 % - zvýraznenie3" xfId="9" builtinId="38" customBuiltin="1"/>
    <cellStyle name="20 % - zvýraznenie4" xfId="10" builtinId="42" customBuiltin="1"/>
    <cellStyle name="20 % - zvýraznenie5" xfId="11" builtinId="46" customBuiltin="1"/>
    <cellStyle name="20 % - zvýraznenie6" xfId="12" builtinId="50" customBuiltin="1"/>
    <cellStyle name="40 % – Zvýraznění1" xfId="13"/>
    <cellStyle name="40 % – Zvýraznění2" xfId="14"/>
    <cellStyle name="40 % – Zvýraznění3" xfId="15"/>
    <cellStyle name="40 % – Zvýraznění4" xfId="16"/>
    <cellStyle name="40 % – Zvýraznění5" xfId="17"/>
    <cellStyle name="40 % – Zvýraznění6" xfId="18"/>
    <cellStyle name="40 % - zvýraznenie1" xfId="19" builtinId="31" customBuiltin="1"/>
    <cellStyle name="40 % - zvýraznenie2" xfId="20" builtinId="35" customBuiltin="1"/>
    <cellStyle name="40 % - zvýraznenie3" xfId="21" builtinId="39" customBuiltin="1"/>
    <cellStyle name="40 % - zvýraznenie4" xfId="22" builtinId="43" customBuiltin="1"/>
    <cellStyle name="40 % - zvýraznenie5" xfId="23" builtinId="47" customBuiltin="1"/>
    <cellStyle name="40 % - zvýraznenie6" xfId="24" builtinId="51" customBuiltin="1"/>
    <cellStyle name="60 % – Zvýraznění1" xfId="25"/>
    <cellStyle name="60 % – Zvýraznění2" xfId="26"/>
    <cellStyle name="60 % – Zvýraznění3" xfId="27"/>
    <cellStyle name="60 % – Zvýraznění4" xfId="28"/>
    <cellStyle name="60 % – Zvýraznění5" xfId="29"/>
    <cellStyle name="60 % – Zvýraznění6" xfId="30"/>
    <cellStyle name="60 % - zvýraznenie1" xfId="31" builtinId="32" customBuiltin="1"/>
    <cellStyle name="60 % - zvýraznenie2" xfId="32" builtinId="36" customBuiltin="1"/>
    <cellStyle name="60 % - zvýraznenie3" xfId="33" builtinId="40" customBuiltin="1"/>
    <cellStyle name="60 % - zvýraznenie4" xfId="34" builtinId="44" customBuiltin="1"/>
    <cellStyle name="60 % - zvýraznenie5" xfId="35" builtinId="48" customBuiltin="1"/>
    <cellStyle name="60 % - zvýraznenie6" xfId="36" builtinId="52" customBuiltin="1"/>
    <cellStyle name="Celkem" xfId="37"/>
    <cellStyle name="Dobrá" xfId="38" builtinId="26" customBuiltin="1"/>
    <cellStyle name="Hypertextový odkaz" xfId="39"/>
    <cellStyle name="Chybně" xfId="40"/>
    <cellStyle name="Kontrolná bunka" xfId="41" builtinId="23" customBuiltin="1"/>
    <cellStyle name="Kontrolní buňka" xfId="42"/>
    <cellStyle name="Nadpis 1" xfId="43" builtinId="16" customBuiltin="1"/>
    <cellStyle name="Nadpis 2" xfId="44" builtinId="17" customBuiltin="1"/>
    <cellStyle name="Nadpis 3" xfId="45" builtinId="18" customBuiltin="1"/>
    <cellStyle name="Nadpis 4" xfId="46" builtinId="19" customBuiltin="1"/>
    <cellStyle name="Název" xfId="47"/>
    <cellStyle name="Neutrálna" xfId="48" builtinId="28" customBuiltin="1"/>
    <cellStyle name="Neutrální" xfId="49"/>
    <cellStyle name="Normálna" xfId="0" builtinId="0"/>
    <cellStyle name="Normálna 2" xfId="50"/>
    <cellStyle name="Normálna 3" xfId="51"/>
    <cellStyle name="normálne 2" xfId="52"/>
    <cellStyle name="Percentá 2" xfId="53"/>
    <cellStyle name="Percentá 3" xfId="54"/>
    <cellStyle name="Poznámka" xfId="55" builtinId="10" customBuiltin="1"/>
    <cellStyle name="Prepojená bunka" xfId="56" builtinId="24" customBuiltin="1"/>
    <cellStyle name="Propojená buňka" xfId="57"/>
    <cellStyle name="Spolu" xfId="58" builtinId="25" customBuiltin="1"/>
    <cellStyle name="Správně" xfId="59"/>
    <cellStyle name="Text upozornění" xfId="60"/>
    <cellStyle name="Text upozornenia" xfId="61" builtinId="11" customBuiltin="1"/>
    <cellStyle name="Titul" xfId="62" builtinId="15" customBuiltin="1"/>
    <cellStyle name="Vstup" xfId="63" builtinId="20" customBuiltin="1"/>
    <cellStyle name="Výpočet" xfId="64" builtinId="22" customBuiltin="1"/>
    <cellStyle name="Výstup" xfId="65" builtinId="21" customBuiltin="1"/>
    <cellStyle name="Vysvětlující text" xfId="66"/>
    <cellStyle name="Vysvetľujúci text" xfId="67" builtinId="53" customBuiltin="1"/>
    <cellStyle name="Zlá" xfId="68" builtinId="27" customBuiltin="1"/>
    <cellStyle name="Zvýraznění 1" xfId="69"/>
    <cellStyle name="Zvýraznění 2" xfId="70"/>
    <cellStyle name="Zvýraznění 3" xfId="71"/>
    <cellStyle name="Zvýraznění 4" xfId="72"/>
    <cellStyle name="Zvýraznění 5" xfId="73"/>
    <cellStyle name="Zvýraznění 6" xfId="74"/>
    <cellStyle name="Zvýraznenie1" xfId="75" builtinId="29" customBuiltin="1"/>
    <cellStyle name="Zvýraznenie2" xfId="76" builtinId="33" customBuiltin="1"/>
    <cellStyle name="Zvýraznenie3" xfId="77" builtinId="37" customBuiltin="1"/>
    <cellStyle name="Zvýraznenie4" xfId="78" builtinId="41" customBuiltin="1"/>
    <cellStyle name="Zvýraznenie5" xfId="79" builtinId="45" customBuiltin="1"/>
    <cellStyle name="Zvýraznenie6" xfId="80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0</xdr:row>
      <xdr:rowOff>76218</xdr:rowOff>
    </xdr:from>
    <xdr:to>
      <xdr:col>19</xdr:col>
      <xdr:colOff>164260</xdr:colOff>
      <xdr:row>0</xdr:row>
      <xdr:rowOff>655373</xdr:rowOff>
    </xdr:to>
    <xdr:pic>
      <xdr:nvPicPr>
        <xdr:cNvPr id="8" name="Picture 3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2700" y="76218"/>
          <a:ext cx="951660" cy="5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91152</xdr:colOff>
      <xdr:row>0</xdr:row>
      <xdr:rowOff>0</xdr:rowOff>
    </xdr:from>
    <xdr:to>
      <xdr:col>21</xdr:col>
      <xdr:colOff>85897</xdr:colOff>
      <xdr:row>0</xdr:row>
      <xdr:rowOff>784412</xdr:rowOff>
    </xdr:to>
    <xdr:sp macro="" textlink="">
      <xdr:nvSpPr>
        <xdr:cNvPr id="9" name="Obdĺžnik 8"/>
        <xdr:cNvSpPr/>
      </xdr:nvSpPr>
      <xdr:spPr>
        <a:xfrm>
          <a:off x="18671252" y="0"/>
          <a:ext cx="1683845" cy="784412"/>
        </a:xfrm>
        <a:prstGeom prst="rect">
          <a:avLst/>
        </a:prstGeom>
      </xdr:spPr>
      <xdr:txBody>
        <a:bodyPr wrap="square">
          <a:noAutofit/>
        </a:bodyPr>
        <a:lstStyle/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b="1" kern="1200" cap="all">
              <a:solidFill>
                <a:srgbClr val="000000"/>
              </a:solidFill>
              <a:effectLst/>
              <a:latin typeface="Arial"/>
              <a:ea typeface="Times New Roman"/>
            </a:rPr>
            <a:t> 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b="1" kern="1200" cap="all">
              <a:solidFill>
                <a:srgbClr val="000000"/>
              </a:solidFill>
              <a:effectLst/>
              <a:latin typeface="Arial"/>
              <a:ea typeface="Times New Roman"/>
            </a:rPr>
            <a:t>Európska Únia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kern="1200">
              <a:solidFill>
                <a:srgbClr val="000000"/>
              </a:solidFill>
              <a:effectLst/>
              <a:latin typeface="Arial"/>
              <a:ea typeface="Times New Roman"/>
            </a:rPr>
            <a:t>Európske štrukturálne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kern="1200">
              <a:solidFill>
                <a:srgbClr val="000000"/>
              </a:solidFill>
              <a:effectLst/>
              <a:latin typeface="Arial"/>
              <a:ea typeface="Times New Roman"/>
            </a:rPr>
            <a:t>a investičné fondy</a:t>
          </a:r>
          <a:endParaRPr lang="sk-SK" sz="1200">
            <a:effectLst/>
            <a:latin typeface="Times New Roman"/>
            <a:ea typeface="Times New Roman"/>
          </a:endParaRPr>
        </a:p>
      </xdr:txBody>
    </xdr:sp>
    <xdr:clientData/>
  </xdr:twoCellAnchor>
  <xdr:twoCellAnchor>
    <xdr:from>
      <xdr:col>22</xdr:col>
      <xdr:colOff>371864</xdr:colOff>
      <xdr:row>0</xdr:row>
      <xdr:rowOff>76829</xdr:rowOff>
    </xdr:from>
    <xdr:to>
      <xdr:col>23</xdr:col>
      <xdr:colOff>0</xdr:colOff>
      <xdr:row>0</xdr:row>
      <xdr:rowOff>599332</xdr:rowOff>
    </xdr:to>
    <xdr:pic>
      <xdr:nvPicPr>
        <xdr:cNvPr id="1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52264" y="76829"/>
          <a:ext cx="450205" cy="52250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0</xdr:row>
      <xdr:rowOff>0</xdr:rowOff>
    </xdr:from>
    <xdr:to>
      <xdr:col>21</xdr:col>
      <xdr:colOff>301369</xdr:colOff>
      <xdr:row>0</xdr:row>
      <xdr:rowOff>784412</xdr:rowOff>
    </xdr:to>
    <xdr:grpSp>
      <xdr:nvGrpSpPr>
        <xdr:cNvPr id="7" name="Skupina 6"/>
        <xdr:cNvGrpSpPr>
          <a:grpSpLocks/>
        </xdr:cNvGrpSpPr>
      </xdr:nvGrpSpPr>
      <xdr:grpSpPr>
        <a:xfrm>
          <a:off x="15328900" y="0"/>
          <a:ext cx="4009769" cy="784412"/>
          <a:chOff x="4259298" y="32159"/>
          <a:chExt cx="3803421" cy="815071"/>
        </a:xfrm>
      </xdr:grpSpPr>
      <xdr:grpSp>
        <xdr:nvGrpSpPr>
          <xdr:cNvPr id="8" name="Skupina 7"/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15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6" name="Obdĺžnik 15"/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14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438967</xdr:colOff>
      <xdr:row>0</xdr:row>
      <xdr:rowOff>0</xdr:rowOff>
    </xdr:from>
    <xdr:to>
      <xdr:col>22</xdr:col>
      <xdr:colOff>246530</xdr:colOff>
      <xdr:row>3</xdr:row>
      <xdr:rowOff>67236</xdr:rowOff>
    </xdr:to>
    <xdr:grpSp>
      <xdr:nvGrpSpPr>
        <xdr:cNvPr id="2" name="Skupina 1"/>
        <xdr:cNvGrpSpPr>
          <a:grpSpLocks/>
        </xdr:cNvGrpSpPr>
      </xdr:nvGrpSpPr>
      <xdr:grpSpPr>
        <a:xfrm>
          <a:off x="15645349" y="0"/>
          <a:ext cx="4009769" cy="784412"/>
          <a:chOff x="4259298" y="32159"/>
          <a:chExt cx="3803421" cy="815071"/>
        </a:xfrm>
      </xdr:grpSpPr>
      <xdr:grpSp>
        <xdr:nvGrpSpPr>
          <xdr:cNvPr id="3" name="Skupina 2"/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5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6" name="Obdĺžnik 5"/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4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Y166"/>
  <sheetViews>
    <sheetView tabSelected="1" view="pageBreakPreview" zoomScale="75" zoomScaleNormal="85" zoomScaleSheetLayoutView="75" zoomScalePageLayoutView="25" workbookViewId="0">
      <selection activeCell="H26" sqref="H26"/>
    </sheetView>
  </sheetViews>
  <sheetFormatPr defaultColWidth="13.33203125" defaultRowHeight="15" x14ac:dyDescent="0.2"/>
  <cols>
    <col min="1" max="1" width="4.33203125" style="50" customWidth="1"/>
    <col min="2" max="2" width="24.21875" style="50" customWidth="1"/>
    <col min="3" max="3" width="18.88671875" style="50" customWidth="1"/>
    <col min="4" max="6" width="10.21875" style="57" customWidth="1"/>
    <col min="7" max="7" width="11.109375" style="57" customWidth="1"/>
    <col min="8" max="8" width="8.88671875" style="57" customWidth="1"/>
    <col min="9" max="9" width="10.21875" style="57" customWidth="1"/>
    <col min="10" max="10" width="8.88671875" style="57" customWidth="1"/>
    <col min="11" max="11" width="9.5546875" style="57" customWidth="1"/>
    <col min="12" max="12" width="7.77734375" style="57" customWidth="1"/>
    <col min="13" max="13" width="9.21875" style="57" customWidth="1"/>
    <col min="14" max="14" width="11.6640625" style="57" customWidth="1"/>
    <col min="15" max="15" width="11.44140625" style="57" customWidth="1"/>
    <col min="16" max="16" width="9.21875" style="57" customWidth="1"/>
    <col min="17" max="17" width="10.109375" style="57" customWidth="1"/>
    <col min="18" max="18" width="11.44140625" style="50" bestFit="1" customWidth="1"/>
    <col min="19" max="19" width="9.21875" style="50" customWidth="1"/>
    <col min="20" max="20" width="11.44140625" style="50" bestFit="1" customWidth="1"/>
    <col min="21" max="22" width="8.21875" style="50" customWidth="1"/>
    <col min="23" max="24" width="9.21875" style="58" customWidth="1"/>
    <col min="25" max="26" width="13.33203125" style="50" customWidth="1"/>
    <col min="27" max="16384" width="13.33203125" style="50"/>
  </cols>
  <sheetData>
    <row r="1" spans="1:25" ht="70.5" customHeight="1" x14ac:dyDescent="0.4">
      <c r="B1" s="188" t="s">
        <v>47</v>
      </c>
      <c r="C1" s="59"/>
    </row>
    <row r="2" spans="1:25" s="38" customFormat="1" ht="66" customHeight="1" x14ac:dyDescent="0.3">
      <c r="B2" s="250" t="s">
        <v>46</v>
      </c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31"/>
      <c r="S2" s="231"/>
      <c r="T2" s="231"/>
      <c r="U2" s="231"/>
      <c r="V2" s="231"/>
      <c r="W2" s="37"/>
      <c r="X2" s="37"/>
    </row>
    <row r="3" spans="1:25" s="38" customFormat="1" ht="21.75" customHeight="1" x14ac:dyDescent="0.25">
      <c r="D3" s="39"/>
      <c r="E3" s="39"/>
      <c r="F3" s="39"/>
      <c r="G3" s="39"/>
      <c r="H3" s="39"/>
      <c r="I3" s="39"/>
      <c r="J3" s="39"/>
      <c r="K3" s="39"/>
      <c r="L3" s="39"/>
      <c r="M3" s="40"/>
      <c r="N3" s="39"/>
      <c r="O3" s="39"/>
      <c r="P3" s="39"/>
      <c r="Q3" s="39"/>
      <c r="W3" s="37"/>
      <c r="X3" s="37"/>
    </row>
    <row r="4" spans="1:25" ht="12.75" customHeight="1" thickBot="1" x14ac:dyDescent="0.3">
      <c r="A4" s="41"/>
      <c r="B4" s="42"/>
      <c r="C4" s="43"/>
      <c r="D4" s="44"/>
      <c r="E4" s="45"/>
      <c r="F4" s="45"/>
      <c r="G4" s="45"/>
      <c r="H4" s="45"/>
      <c r="I4" s="45"/>
      <c r="J4" s="45"/>
      <c r="K4" s="45"/>
      <c r="L4" s="45"/>
      <c r="M4" s="46"/>
      <c r="N4" s="45"/>
      <c r="O4" s="45"/>
      <c r="P4" s="47"/>
      <c r="Q4" s="47"/>
      <c r="R4" s="48"/>
      <c r="S4" s="48"/>
      <c r="T4" s="48"/>
      <c r="U4" s="48"/>
      <c r="V4" s="48"/>
      <c r="W4" s="49"/>
      <c r="X4" s="49"/>
    </row>
    <row r="5" spans="1:25" ht="25.5" customHeight="1" thickBot="1" x14ac:dyDescent="0.25">
      <c r="A5" s="67"/>
      <c r="B5" s="101"/>
      <c r="C5" s="102"/>
      <c r="D5" s="254" t="s">
        <v>5</v>
      </c>
      <c r="E5" s="255"/>
      <c r="F5" s="255"/>
      <c r="G5" s="255"/>
      <c r="H5" s="255"/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6"/>
      <c r="X5" s="257"/>
      <c r="Y5" s="51"/>
    </row>
    <row r="6" spans="1:25" s="52" customFormat="1" ht="13.5" customHeight="1" thickBot="1" x14ac:dyDescent="0.25">
      <c r="A6" s="258" t="s">
        <v>0</v>
      </c>
      <c r="B6" s="260" t="s">
        <v>48</v>
      </c>
      <c r="C6" s="262" t="s">
        <v>30</v>
      </c>
      <c r="D6" s="264" t="s">
        <v>51</v>
      </c>
      <c r="E6" s="189">
        <v>610</v>
      </c>
      <c r="F6" s="232">
        <v>611</v>
      </c>
      <c r="G6" s="35">
        <v>612001</v>
      </c>
      <c r="H6" s="35">
        <v>612002</v>
      </c>
      <c r="I6" s="266">
        <v>614</v>
      </c>
      <c r="J6" s="267"/>
      <c r="K6" s="268"/>
      <c r="L6" s="35">
        <v>615</v>
      </c>
      <c r="M6" s="94">
        <v>616</v>
      </c>
      <c r="N6" s="218">
        <v>620</v>
      </c>
      <c r="O6" s="95">
        <v>621</v>
      </c>
      <c r="P6" s="96">
        <v>623</v>
      </c>
      <c r="Q6" s="215">
        <v>625</v>
      </c>
      <c r="R6" s="97">
        <v>625001</v>
      </c>
      <c r="S6" s="98">
        <v>625002</v>
      </c>
      <c r="T6" s="98">
        <v>625003</v>
      </c>
      <c r="U6" s="98">
        <v>625004</v>
      </c>
      <c r="V6" s="98">
        <v>625005</v>
      </c>
      <c r="W6" s="99">
        <v>625007</v>
      </c>
      <c r="X6" s="215">
        <v>642015</v>
      </c>
    </row>
    <row r="7" spans="1:25" s="53" customFormat="1" ht="110.25" customHeight="1" thickBot="1" x14ac:dyDescent="0.25">
      <c r="A7" s="259"/>
      <c r="B7" s="261"/>
      <c r="C7" s="263"/>
      <c r="D7" s="265"/>
      <c r="E7" s="236" t="s">
        <v>29</v>
      </c>
      <c r="F7" s="237" t="s">
        <v>39</v>
      </c>
      <c r="G7" s="238" t="s">
        <v>15</v>
      </c>
      <c r="H7" s="238" t="s">
        <v>14</v>
      </c>
      <c r="I7" s="239" t="s">
        <v>13</v>
      </c>
      <c r="J7" s="237" t="s">
        <v>28</v>
      </c>
      <c r="K7" s="238" t="s">
        <v>27</v>
      </c>
      <c r="L7" s="238" t="s">
        <v>16</v>
      </c>
      <c r="M7" s="240" t="s">
        <v>26</v>
      </c>
      <c r="N7" s="239" t="s">
        <v>25</v>
      </c>
      <c r="O7" s="241" t="s">
        <v>34</v>
      </c>
      <c r="P7" s="242" t="s">
        <v>24</v>
      </c>
      <c r="Q7" s="243" t="s">
        <v>33</v>
      </c>
      <c r="R7" s="241" t="s">
        <v>23</v>
      </c>
      <c r="S7" s="241" t="s">
        <v>22</v>
      </c>
      <c r="T7" s="241" t="s">
        <v>21</v>
      </c>
      <c r="U7" s="241" t="s">
        <v>20</v>
      </c>
      <c r="V7" s="241" t="s">
        <v>19</v>
      </c>
      <c r="W7" s="244" t="s">
        <v>32</v>
      </c>
      <c r="X7" s="239" t="s">
        <v>31</v>
      </c>
    </row>
    <row r="8" spans="1:25" s="53" customFormat="1" ht="12.75" customHeight="1" x14ac:dyDescent="0.2">
      <c r="A8" s="161">
        <v>1</v>
      </c>
      <c r="B8" s="157"/>
      <c r="C8" s="158"/>
      <c r="D8" s="233">
        <f>E8+N8</f>
        <v>0</v>
      </c>
      <c r="E8" s="191">
        <f>F8+G8+H8+I8+L8+M8</f>
        <v>0</v>
      </c>
      <c r="F8" s="179"/>
      <c r="G8" s="176"/>
      <c r="H8" s="176"/>
      <c r="I8" s="210">
        <f>J8+K8</f>
        <v>0</v>
      </c>
      <c r="J8" s="175"/>
      <c r="K8" s="176"/>
      <c r="L8" s="177"/>
      <c r="M8" s="168"/>
      <c r="N8" s="212">
        <f>O8+P8+Q8</f>
        <v>0</v>
      </c>
      <c r="O8" s="171"/>
      <c r="P8" s="172"/>
      <c r="Q8" s="213">
        <f>SUM(R8:W8)</f>
        <v>0</v>
      </c>
      <c r="R8" s="165"/>
      <c r="S8" s="166"/>
      <c r="T8" s="167"/>
      <c r="U8" s="166"/>
      <c r="V8" s="166"/>
      <c r="W8" s="166"/>
      <c r="X8" s="216">
        <v>0</v>
      </c>
    </row>
    <row r="9" spans="1:25" s="53" customFormat="1" ht="12.75" customHeight="1" x14ac:dyDescent="0.2">
      <c r="A9" s="91">
        <v>2</v>
      </c>
      <c r="B9" s="159"/>
      <c r="C9" s="100"/>
      <c r="D9" s="234">
        <f>E9+N9</f>
        <v>0</v>
      </c>
      <c r="E9" s="191">
        <f>F9+G9+H9+I9+L9+M9</f>
        <v>0</v>
      </c>
      <c r="F9" s="180"/>
      <c r="G9" s="164"/>
      <c r="H9" s="164"/>
      <c r="I9" s="211">
        <f>J9+K9</f>
        <v>0</v>
      </c>
      <c r="J9" s="178"/>
      <c r="K9" s="164"/>
      <c r="L9" s="152"/>
      <c r="M9" s="169"/>
      <c r="N9" s="212">
        <f t="shared" ref="N9:N22" si="0">O9+P9+Q9</f>
        <v>0</v>
      </c>
      <c r="O9" s="173"/>
      <c r="P9" s="174"/>
      <c r="Q9" s="214">
        <f t="shared" ref="Q9:Q22" si="1">SUM(R9:W9)</f>
        <v>0</v>
      </c>
      <c r="R9" s="170"/>
      <c r="S9" s="162"/>
      <c r="T9" s="163"/>
      <c r="U9" s="162"/>
      <c r="V9" s="162"/>
      <c r="W9" s="162"/>
      <c r="X9" s="217">
        <v>0</v>
      </c>
    </row>
    <row r="10" spans="1:25" s="53" customFormat="1" ht="12.75" customHeight="1" x14ac:dyDescent="0.2">
      <c r="A10" s="91">
        <v>3</v>
      </c>
      <c r="B10" s="159"/>
      <c r="C10" s="100"/>
      <c r="D10" s="234">
        <f>E10+N10</f>
        <v>0</v>
      </c>
      <c r="E10" s="191">
        <f>F10+G10+H10+I10+L10+M10</f>
        <v>0</v>
      </c>
      <c r="F10" s="180"/>
      <c r="G10" s="164"/>
      <c r="H10" s="164"/>
      <c r="I10" s="211">
        <f t="shared" ref="I10:I22" si="2">J10+K10</f>
        <v>0</v>
      </c>
      <c r="J10" s="178"/>
      <c r="K10" s="164"/>
      <c r="L10" s="152"/>
      <c r="M10" s="169"/>
      <c r="N10" s="212">
        <f t="shared" si="0"/>
        <v>0</v>
      </c>
      <c r="O10" s="173"/>
      <c r="P10" s="174"/>
      <c r="Q10" s="214">
        <f t="shared" si="1"/>
        <v>0</v>
      </c>
      <c r="R10" s="170"/>
      <c r="S10" s="162"/>
      <c r="T10" s="163"/>
      <c r="U10" s="162"/>
      <c r="V10" s="162"/>
      <c r="W10" s="162"/>
      <c r="X10" s="217">
        <v>0</v>
      </c>
    </row>
    <row r="11" spans="1:25" s="53" customFormat="1" ht="12.75" customHeight="1" x14ac:dyDescent="0.2">
      <c r="A11" s="91">
        <v>4</v>
      </c>
      <c r="B11" s="159"/>
      <c r="C11" s="100"/>
      <c r="D11" s="234">
        <f>E11+N11</f>
        <v>0</v>
      </c>
      <c r="E11" s="191">
        <f>F11+G11+H11+I11+L11+M11</f>
        <v>0</v>
      </c>
      <c r="F11" s="180"/>
      <c r="G11" s="164"/>
      <c r="H11" s="164"/>
      <c r="I11" s="211">
        <f t="shared" si="2"/>
        <v>0</v>
      </c>
      <c r="J11" s="178"/>
      <c r="K11" s="164"/>
      <c r="L11" s="152"/>
      <c r="M11" s="169"/>
      <c r="N11" s="212">
        <f t="shared" si="0"/>
        <v>0</v>
      </c>
      <c r="O11" s="173"/>
      <c r="P11" s="174"/>
      <c r="Q11" s="214">
        <f t="shared" si="1"/>
        <v>0</v>
      </c>
      <c r="R11" s="170"/>
      <c r="S11" s="162"/>
      <c r="T11" s="163"/>
      <c r="U11" s="162"/>
      <c r="V11" s="162"/>
      <c r="W11" s="162"/>
      <c r="X11" s="217">
        <v>0</v>
      </c>
    </row>
    <row r="12" spans="1:25" s="53" customFormat="1" ht="12.75" customHeight="1" x14ac:dyDescent="0.2">
      <c r="A12" s="91">
        <v>5</v>
      </c>
      <c r="B12" s="159"/>
      <c r="C12" s="100"/>
      <c r="D12" s="234">
        <f>E12+N12</f>
        <v>0</v>
      </c>
      <c r="E12" s="191">
        <f>F12+G12+H12+I12+L12+M12</f>
        <v>0</v>
      </c>
      <c r="F12" s="180"/>
      <c r="G12" s="164"/>
      <c r="H12" s="164"/>
      <c r="I12" s="211">
        <f t="shared" si="2"/>
        <v>0</v>
      </c>
      <c r="J12" s="178"/>
      <c r="K12" s="164"/>
      <c r="L12" s="152"/>
      <c r="M12" s="169"/>
      <c r="N12" s="212">
        <f t="shared" si="0"/>
        <v>0</v>
      </c>
      <c r="O12" s="173"/>
      <c r="P12" s="174"/>
      <c r="Q12" s="214">
        <f t="shared" si="1"/>
        <v>0</v>
      </c>
      <c r="R12" s="170"/>
      <c r="S12" s="162"/>
      <c r="T12" s="163"/>
      <c r="U12" s="162"/>
      <c r="V12" s="162"/>
      <c r="W12" s="162"/>
      <c r="X12" s="217">
        <v>0</v>
      </c>
    </row>
    <row r="13" spans="1:25" s="53" customFormat="1" ht="12.75" customHeight="1" x14ac:dyDescent="0.2">
      <c r="A13" s="91">
        <v>6</v>
      </c>
      <c r="B13" s="159"/>
      <c r="C13" s="100"/>
      <c r="D13" s="234">
        <f>E13+N13</f>
        <v>0</v>
      </c>
      <c r="E13" s="191">
        <f>F13+G13+H13+I13+L13+M13</f>
        <v>0</v>
      </c>
      <c r="F13" s="180"/>
      <c r="G13" s="164"/>
      <c r="H13" s="164"/>
      <c r="I13" s="211">
        <f t="shared" si="2"/>
        <v>0</v>
      </c>
      <c r="J13" s="178"/>
      <c r="K13" s="164"/>
      <c r="L13" s="152"/>
      <c r="M13" s="169"/>
      <c r="N13" s="212">
        <f t="shared" si="0"/>
        <v>0</v>
      </c>
      <c r="O13" s="173"/>
      <c r="P13" s="174"/>
      <c r="Q13" s="214">
        <f t="shared" si="1"/>
        <v>0</v>
      </c>
      <c r="R13" s="170"/>
      <c r="S13" s="162"/>
      <c r="T13" s="163"/>
      <c r="U13" s="162"/>
      <c r="V13" s="162"/>
      <c r="W13" s="162"/>
      <c r="X13" s="217">
        <v>0</v>
      </c>
    </row>
    <row r="14" spans="1:25" s="53" customFormat="1" ht="12.75" customHeight="1" x14ac:dyDescent="0.2">
      <c r="A14" s="91">
        <v>7</v>
      </c>
      <c r="B14" s="159"/>
      <c r="C14" s="100"/>
      <c r="D14" s="234">
        <f>E14+N14</f>
        <v>0</v>
      </c>
      <c r="E14" s="191">
        <f>F14+G14+H14+I14+L14+M14</f>
        <v>0</v>
      </c>
      <c r="F14" s="180"/>
      <c r="G14" s="164"/>
      <c r="H14" s="164"/>
      <c r="I14" s="211">
        <f t="shared" si="2"/>
        <v>0</v>
      </c>
      <c r="J14" s="178"/>
      <c r="K14" s="164"/>
      <c r="L14" s="152"/>
      <c r="M14" s="169"/>
      <c r="N14" s="212">
        <f t="shared" si="0"/>
        <v>0</v>
      </c>
      <c r="O14" s="173"/>
      <c r="P14" s="174"/>
      <c r="Q14" s="214">
        <f t="shared" si="1"/>
        <v>0</v>
      </c>
      <c r="R14" s="170"/>
      <c r="S14" s="162"/>
      <c r="T14" s="163"/>
      <c r="U14" s="162"/>
      <c r="V14" s="162"/>
      <c r="W14" s="162"/>
      <c r="X14" s="217">
        <v>0</v>
      </c>
    </row>
    <row r="15" spans="1:25" s="53" customFormat="1" ht="12.75" customHeight="1" x14ac:dyDescent="0.2">
      <c r="A15" s="91">
        <v>8</v>
      </c>
      <c r="B15" s="159"/>
      <c r="C15" s="100"/>
      <c r="D15" s="234">
        <f>E15+N15</f>
        <v>0</v>
      </c>
      <c r="E15" s="191">
        <f>F15+G15+H15+I15+L15+M15</f>
        <v>0</v>
      </c>
      <c r="F15" s="180"/>
      <c r="G15" s="164"/>
      <c r="H15" s="164"/>
      <c r="I15" s="211">
        <f t="shared" si="2"/>
        <v>0</v>
      </c>
      <c r="J15" s="178"/>
      <c r="K15" s="164"/>
      <c r="L15" s="152"/>
      <c r="M15" s="169"/>
      <c r="N15" s="212">
        <f t="shared" si="0"/>
        <v>0</v>
      </c>
      <c r="O15" s="173"/>
      <c r="P15" s="174"/>
      <c r="Q15" s="214">
        <f t="shared" si="1"/>
        <v>0</v>
      </c>
      <c r="R15" s="170"/>
      <c r="S15" s="162"/>
      <c r="T15" s="163"/>
      <c r="U15" s="162"/>
      <c r="V15" s="162"/>
      <c r="W15" s="162"/>
      <c r="X15" s="217">
        <v>0</v>
      </c>
    </row>
    <row r="16" spans="1:25" s="53" customFormat="1" ht="12.75" customHeight="1" x14ac:dyDescent="0.2">
      <c r="A16" s="91">
        <v>9</v>
      </c>
      <c r="B16" s="159"/>
      <c r="C16" s="100"/>
      <c r="D16" s="234">
        <f>E16+N16</f>
        <v>0</v>
      </c>
      <c r="E16" s="191">
        <f>F16+G16+H16+I16+L16+M16</f>
        <v>0</v>
      </c>
      <c r="F16" s="180"/>
      <c r="G16" s="164"/>
      <c r="H16" s="164"/>
      <c r="I16" s="211">
        <f t="shared" si="2"/>
        <v>0</v>
      </c>
      <c r="J16" s="178"/>
      <c r="K16" s="164"/>
      <c r="L16" s="152"/>
      <c r="M16" s="169"/>
      <c r="N16" s="212">
        <f t="shared" si="0"/>
        <v>0</v>
      </c>
      <c r="O16" s="173"/>
      <c r="P16" s="174"/>
      <c r="Q16" s="214">
        <f t="shared" si="1"/>
        <v>0</v>
      </c>
      <c r="R16" s="170"/>
      <c r="S16" s="162"/>
      <c r="T16" s="163"/>
      <c r="U16" s="162"/>
      <c r="V16" s="162"/>
      <c r="W16" s="162"/>
      <c r="X16" s="217">
        <v>0</v>
      </c>
    </row>
    <row r="17" spans="1:24" s="53" customFormat="1" ht="12.75" customHeight="1" x14ac:dyDescent="0.2">
      <c r="A17" s="91">
        <v>10</v>
      </c>
      <c r="B17" s="159"/>
      <c r="C17" s="100"/>
      <c r="D17" s="234">
        <f>E17+N17</f>
        <v>0</v>
      </c>
      <c r="E17" s="191">
        <f>F17+G17+H17+I17+L17+M17</f>
        <v>0</v>
      </c>
      <c r="F17" s="180"/>
      <c r="G17" s="164"/>
      <c r="H17" s="164"/>
      <c r="I17" s="211">
        <f t="shared" si="2"/>
        <v>0</v>
      </c>
      <c r="J17" s="178"/>
      <c r="K17" s="164"/>
      <c r="L17" s="152"/>
      <c r="M17" s="169"/>
      <c r="N17" s="212">
        <f t="shared" si="0"/>
        <v>0</v>
      </c>
      <c r="O17" s="173"/>
      <c r="P17" s="174"/>
      <c r="Q17" s="214">
        <f t="shared" si="1"/>
        <v>0</v>
      </c>
      <c r="R17" s="170"/>
      <c r="S17" s="162"/>
      <c r="T17" s="163"/>
      <c r="U17" s="162"/>
      <c r="V17" s="162"/>
      <c r="W17" s="162"/>
      <c r="X17" s="217">
        <v>0</v>
      </c>
    </row>
    <row r="18" spans="1:24" s="53" customFormat="1" ht="12.75" customHeight="1" x14ac:dyDescent="0.2">
      <c r="A18" s="91">
        <v>11</v>
      </c>
      <c r="B18" s="159"/>
      <c r="C18" s="100"/>
      <c r="D18" s="234">
        <f>E18+N18</f>
        <v>0</v>
      </c>
      <c r="E18" s="191">
        <f>F18+G18+H18+I18+L18+M18</f>
        <v>0</v>
      </c>
      <c r="F18" s="180"/>
      <c r="G18" s="164"/>
      <c r="H18" s="164"/>
      <c r="I18" s="211">
        <f t="shared" si="2"/>
        <v>0</v>
      </c>
      <c r="J18" s="178"/>
      <c r="K18" s="164"/>
      <c r="L18" s="152"/>
      <c r="M18" s="169"/>
      <c r="N18" s="212">
        <f t="shared" si="0"/>
        <v>0</v>
      </c>
      <c r="O18" s="173"/>
      <c r="P18" s="174"/>
      <c r="Q18" s="214">
        <f t="shared" si="1"/>
        <v>0</v>
      </c>
      <c r="R18" s="170"/>
      <c r="S18" s="162"/>
      <c r="T18" s="163"/>
      <c r="U18" s="162"/>
      <c r="V18" s="162"/>
      <c r="W18" s="162"/>
      <c r="X18" s="217">
        <v>0</v>
      </c>
    </row>
    <row r="19" spans="1:24" s="53" customFormat="1" ht="12.75" customHeight="1" x14ac:dyDescent="0.2">
      <c r="A19" s="91">
        <v>12</v>
      </c>
      <c r="B19" s="159"/>
      <c r="C19" s="100"/>
      <c r="D19" s="234">
        <f>E19+N19</f>
        <v>0</v>
      </c>
      <c r="E19" s="191">
        <f>F19+G19+H19+I19+L19+M19</f>
        <v>0</v>
      </c>
      <c r="F19" s="180"/>
      <c r="G19" s="164"/>
      <c r="H19" s="164"/>
      <c r="I19" s="211">
        <f t="shared" si="2"/>
        <v>0</v>
      </c>
      <c r="J19" s="178"/>
      <c r="K19" s="164"/>
      <c r="L19" s="152"/>
      <c r="M19" s="169"/>
      <c r="N19" s="212">
        <f t="shared" si="0"/>
        <v>0</v>
      </c>
      <c r="O19" s="173"/>
      <c r="P19" s="174"/>
      <c r="Q19" s="214">
        <f t="shared" si="1"/>
        <v>0</v>
      </c>
      <c r="R19" s="170"/>
      <c r="S19" s="162"/>
      <c r="T19" s="163"/>
      <c r="U19" s="162"/>
      <c r="V19" s="162"/>
      <c r="W19" s="162"/>
      <c r="X19" s="217">
        <v>0</v>
      </c>
    </row>
    <row r="20" spans="1:24" s="53" customFormat="1" ht="12.75" customHeight="1" x14ac:dyDescent="0.2">
      <c r="A20" s="91">
        <v>13</v>
      </c>
      <c r="B20" s="159"/>
      <c r="C20" s="100"/>
      <c r="D20" s="234">
        <f>E20+N20</f>
        <v>0</v>
      </c>
      <c r="E20" s="191">
        <f>F20+G20+H20+I20+L20+M20</f>
        <v>0</v>
      </c>
      <c r="F20" s="180"/>
      <c r="G20" s="164"/>
      <c r="H20" s="164"/>
      <c r="I20" s="211">
        <f t="shared" si="2"/>
        <v>0</v>
      </c>
      <c r="J20" s="178"/>
      <c r="K20" s="164"/>
      <c r="L20" s="152"/>
      <c r="M20" s="169"/>
      <c r="N20" s="212">
        <f t="shared" si="0"/>
        <v>0</v>
      </c>
      <c r="O20" s="173"/>
      <c r="P20" s="174"/>
      <c r="Q20" s="214">
        <f t="shared" si="1"/>
        <v>0</v>
      </c>
      <c r="R20" s="170"/>
      <c r="S20" s="162"/>
      <c r="T20" s="163"/>
      <c r="U20" s="162"/>
      <c r="V20" s="162"/>
      <c r="W20" s="162"/>
      <c r="X20" s="217">
        <v>0</v>
      </c>
    </row>
    <row r="21" spans="1:24" s="53" customFormat="1" ht="12.75" customHeight="1" x14ac:dyDescent="0.2">
      <c r="A21" s="91">
        <v>14</v>
      </c>
      <c r="B21" s="159"/>
      <c r="C21" s="100"/>
      <c r="D21" s="234">
        <f>E21+N21</f>
        <v>0</v>
      </c>
      <c r="E21" s="191">
        <f>F21+G21+H21+I21+L21+M21</f>
        <v>0</v>
      </c>
      <c r="F21" s="180"/>
      <c r="G21" s="164"/>
      <c r="H21" s="164"/>
      <c r="I21" s="211">
        <f t="shared" si="2"/>
        <v>0</v>
      </c>
      <c r="J21" s="178"/>
      <c r="K21" s="164"/>
      <c r="L21" s="152"/>
      <c r="M21" s="169"/>
      <c r="N21" s="212">
        <f t="shared" si="0"/>
        <v>0</v>
      </c>
      <c r="O21" s="173"/>
      <c r="P21" s="174"/>
      <c r="Q21" s="214">
        <f t="shared" si="1"/>
        <v>0</v>
      </c>
      <c r="R21" s="170"/>
      <c r="S21" s="162"/>
      <c r="T21" s="163"/>
      <c r="U21" s="162"/>
      <c r="V21" s="162"/>
      <c r="W21" s="162"/>
      <c r="X21" s="217">
        <v>0</v>
      </c>
    </row>
    <row r="22" spans="1:24" s="53" customFormat="1" ht="12.75" customHeight="1" thickBot="1" x14ac:dyDescent="0.25">
      <c r="A22" s="91">
        <v>15</v>
      </c>
      <c r="B22" s="159"/>
      <c r="C22" s="100"/>
      <c r="D22" s="235">
        <f>E22+N22</f>
        <v>0</v>
      </c>
      <c r="E22" s="191">
        <f>F22+G22+H22+I22+L22+M22</f>
        <v>0</v>
      </c>
      <c r="F22" s="180"/>
      <c r="G22" s="164"/>
      <c r="H22" s="164"/>
      <c r="I22" s="211">
        <f t="shared" si="2"/>
        <v>0</v>
      </c>
      <c r="J22" s="178"/>
      <c r="K22" s="164"/>
      <c r="L22" s="152"/>
      <c r="M22" s="169"/>
      <c r="N22" s="212">
        <f t="shared" si="0"/>
        <v>0</v>
      </c>
      <c r="O22" s="173"/>
      <c r="P22" s="174"/>
      <c r="Q22" s="214">
        <f t="shared" si="1"/>
        <v>0</v>
      </c>
      <c r="R22" s="170"/>
      <c r="S22" s="162"/>
      <c r="T22" s="163"/>
      <c r="U22" s="162"/>
      <c r="V22" s="162"/>
      <c r="W22" s="162"/>
      <c r="X22" s="217">
        <v>0</v>
      </c>
    </row>
    <row r="23" spans="1:24" s="54" customFormat="1" ht="21" customHeight="1" thickBot="1" x14ac:dyDescent="0.25">
      <c r="A23" s="160"/>
      <c r="B23" s="129" t="s">
        <v>2</v>
      </c>
      <c r="C23" s="129"/>
      <c r="D23" s="193">
        <f t="shared" ref="D23:X23" si="3">SUM(D8:D22)</f>
        <v>0</v>
      </c>
      <c r="E23" s="193">
        <f t="shared" si="3"/>
        <v>0</v>
      </c>
      <c r="F23" s="194">
        <f t="shared" si="3"/>
        <v>0</v>
      </c>
      <c r="G23" s="195">
        <f t="shared" si="3"/>
        <v>0</v>
      </c>
      <c r="H23" s="196">
        <f t="shared" si="3"/>
        <v>0</v>
      </c>
      <c r="I23" s="193">
        <f t="shared" si="3"/>
        <v>0</v>
      </c>
      <c r="J23" s="197">
        <f t="shared" si="3"/>
        <v>0</v>
      </c>
      <c r="K23" s="198">
        <f t="shared" si="3"/>
        <v>0</v>
      </c>
      <c r="L23" s="194">
        <f t="shared" si="3"/>
        <v>0</v>
      </c>
      <c r="M23" s="199">
        <f t="shared" si="3"/>
        <v>0</v>
      </c>
      <c r="N23" s="200">
        <f t="shared" si="3"/>
        <v>0</v>
      </c>
      <c r="O23" s="201">
        <f t="shared" si="3"/>
        <v>0</v>
      </c>
      <c r="P23" s="202">
        <f t="shared" si="3"/>
        <v>0</v>
      </c>
      <c r="Q23" s="203">
        <f t="shared" si="3"/>
        <v>0</v>
      </c>
      <c r="R23" s="204">
        <f t="shared" si="3"/>
        <v>0</v>
      </c>
      <c r="S23" s="205">
        <f t="shared" si="3"/>
        <v>0</v>
      </c>
      <c r="T23" s="205">
        <f t="shared" si="3"/>
        <v>0</v>
      </c>
      <c r="U23" s="205">
        <f t="shared" si="3"/>
        <v>0</v>
      </c>
      <c r="V23" s="205">
        <f t="shared" si="3"/>
        <v>0</v>
      </c>
      <c r="W23" s="205">
        <f t="shared" si="3"/>
        <v>0</v>
      </c>
      <c r="X23" s="206">
        <f t="shared" si="3"/>
        <v>0</v>
      </c>
    </row>
    <row r="24" spans="1:24" ht="61.5" customHeight="1" x14ac:dyDescent="0.2">
      <c r="A24" s="252" t="s">
        <v>35</v>
      </c>
      <c r="B24" s="253"/>
      <c r="C24" s="253"/>
      <c r="D24" s="61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0"/>
      <c r="S24" s="60"/>
      <c r="T24" s="60"/>
      <c r="U24" s="60"/>
      <c r="V24" s="60"/>
      <c r="W24" s="63"/>
      <c r="X24" s="63"/>
    </row>
    <row r="25" spans="1:24" ht="12.75" customHeight="1" thickBot="1" x14ac:dyDescent="0.25">
      <c r="A25" s="66"/>
      <c r="B25" s="67"/>
      <c r="C25" s="67"/>
      <c r="D25" s="61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0"/>
      <c r="S25" s="60"/>
      <c r="T25" s="60"/>
      <c r="U25" s="60"/>
      <c r="V25" s="60"/>
      <c r="W25" s="63"/>
      <c r="X25" s="63"/>
    </row>
    <row r="26" spans="1:24" s="48" customFormat="1" ht="12.75" customHeight="1" x14ac:dyDescent="0.2">
      <c r="A26" s="68" t="s">
        <v>42</v>
      </c>
      <c r="B26" s="69"/>
      <c r="C26" s="69"/>
      <c r="D26" s="70"/>
      <c r="E26" s="71"/>
      <c r="F26" s="72"/>
      <c r="G26" s="61"/>
      <c r="H26" s="61"/>
      <c r="I26" s="61"/>
      <c r="J26" s="61"/>
      <c r="K26" s="61"/>
      <c r="L26" s="61"/>
      <c r="M26" s="61"/>
      <c r="N26" s="73"/>
      <c r="O26" s="73"/>
      <c r="P26" s="61"/>
      <c r="Q26" s="61"/>
      <c r="R26" s="67"/>
      <c r="S26" s="67"/>
      <c r="T26" s="67"/>
      <c r="U26" s="67"/>
      <c r="V26" s="60"/>
      <c r="W26" s="63"/>
      <c r="X26" s="63"/>
    </row>
    <row r="27" spans="1:24" s="48" customFormat="1" ht="12.75" customHeight="1" x14ac:dyDescent="0.2">
      <c r="A27" s="76"/>
      <c r="B27" s="67"/>
      <c r="C27" s="67"/>
      <c r="D27" s="61"/>
      <c r="E27" s="77"/>
      <c r="F27" s="61"/>
      <c r="G27" s="61"/>
      <c r="H27" s="61"/>
      <c r="I27" s="61"/>
      <c r="J27" s="61"/>
      <c r="K27" s="61"/>
      <c r="L27" s="61"/>
      <c r="M27" s="61"/>
      <c r="N27" s="73"/>
      <c r="O27" s="73"/>
      <c r="P27" s="61"/>
      <c r="Q27" s="61"/>
      <c r="R27" s="67"/>
      <c r="S27" s="67"/>
      <c r="T27" s="67"/>
      <c r="U27" s="67"/>
      <c r="V27" s="60"/>
      <c r="W27" s="63"/>
      <c r="X27" s="63"/>
    </row>
    <row r="28" spans="1:24" s="48" customFormat="1" ht="12.75" customHeight="1" x14ac:dyDescent="0.2">
      <c r="A28" s="76" t="s">
        <v>3</v>
      </c>
      <c r="B28" s="67"/>
      <c r="C28" s="67"/>
      <c r="D28" s="61"/>
      <c r="E28" s="77"/>
      <c r="F28" s="61"/>
      <c r="G28" s="61"/>
      <c r="H28" s="61"/>
      <c r="I28" s="61"/>
      <c r="J28" s="61"/>
      <c r="K28" s="61"/>
      <c r="L28" s="61"/>
      <c r="M28" s="61"/>
      <c r="N28" s="73"/>
      <c r="O28" s="73"/>
      <c r="P28" s="61"/>
      <c r="Q28" s="61"/>
      <c r="R28" s="67"/>
      <c r="S28" s="67"/>
      <c r="T28" s="67"/>
      <c r="U28" s="67"/>
      <c r="V28" s="60"/>
      <c r="W28" s="63"/>
      <c r="X28" s="63"/>
    </row>
    <row r="29" spans="1:24" s="48" customFormat="1" ht="12.75" customHeight="1" x14ac:dyDescent="0.2">
      <c r="A29" s="76" t="s">
        <v>36</v>
      </c>
      <c r="B29" s="67"/>
      <c r="C29" s="67"/>
      <c r="D29" s="61"/>
      <c r="E29" s="77"/>
      <c r="F29" s="61"/>
      <c r="G29" s="61"/>
      <c r="H29" s="61"/>
      <c r="I29" s="61"/>
      <c r="J29" s="61"/>
      <c r="K29" s="61"/>
      <c r="L29" s="61"/>
      <c r="M29" s="61"/>
      <c r="N29" s="73"/>
      <c r="O29" s="73"/>
      <c r="P29" s="61"/>
      <c r="Q29" s="61"/>
      <c r="R29" s="67"/>
      <c r="S29" s="67"/>
      <c r="T29" s="67"/>
      <c r="U29" s="67"/>
      <c r="V29" s="60"/>
      <c r="W29" s="63"/>
      <c r="X29" s="63"/>
    </row>
    <row r="30" spans="1:24" s="55" customFormat="1" ht="6.95" customHeight="1" x14ac:dyDescent="0.15">
      <c r="A30" s="78"/>
      <c r="B30" s="79"/>
      <c r="C30" s="79"/>
      <c r="D30" s="80"/>
      <c r="E30" s="81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79"/>
      <c r="S30" s="79"/>
      <c r="T30" s="79"/>
      <c r="U30" s="79"/>
      <c r="V30" s="82"/>
      <c r="W30" s="83"/>
      <c r="X30" s="83"/>
    </row>
    <row r="31" spans="1:24" s="48" customFormat="1" ht="12.75" customHeight="1" x14ac:dyDescent="0.2">
      <c r="A31" s="76"/>
      <c r="B31" s="67"/>
      <c r="C31" s="67"/>
      <c r="D31" s="61"/>
      <c r="E31" s="77"/>
      <c r="F31" s="61"/>
      <c r="G31" s="61"/>
      <c r="H31" s="61"/>
      <c r="I31" s="61"/>
      <c r="J31" s="61"/>
      <c r="K31" s="61"/>
      <c r="L31" s="61"/>
      <c r="M31" s="61"/>
      <c r="N31" s="73"/>
      <c r="O31" s="73"/>
      <c r="P31" s="61"/>
      <c r="Q31" s="61"/>
      <c r="R31" s="67"/>
      <c r="S31" s="67"/>
      <c r="T31" s="67"/>
      <c r="U31" s="67"/>
      <c r="V31" s="60"/>
      <c r="W31" s="63"/>
      <c r="X31" s="63"/>
    </row>
    <row r="32" spans="1:24" s="48" customFormat="1" ht="12.75" customHeight="1" x14ac:dyDescent="0.2">
      <c r="A32" s="76" t="s">
        <v>37</v>
      </c>
      <c r="B32" s="67"/>
      <c r="C32" s="67"/>
      <c r="D32" s="61"/>
      <c r="E32" s="77"/>
      <c r="F32" s="61"/>
      <c r="G32" s="61"/>
      <c r="H32" s="61"/>
      <c r="I32" s="61"/>
      <c r="J32" s="61"/>
      <c r="K32" s="61"/>
      <c r="L32" s="61"/>
      <c r="M32" s="61"/>
      <c r="N32" s="73"/>
      <c r="O32" s="73"/>
      <c r="P32" s="61"/>
      <c r="Q32" s="61"/>
      <c r="R32" s="67"/>
      <c r="S32" s="67"/>
      <c r="T32" s="67"/>
      <c r="U32" s="67"/>
      <c r="V32" s="60"/>
      <c r="W32" s="63"/>
      <c r="X32" s="63"/>
    </row>
    <row r="33" spans="1:24" s="48" customFormat="1" ht="12.75" customHeight="1" x14ac:dyDescent="0.2">
      <c r="A33" s="76"/>
      <c r="B33" s="67"/>
      <c r="C33" s="67"/>
      <c r="D33" s="61"/>
      <c r="E33" s="77"/>
      <c r="F33" s="61"/>
      <c r="G33" s="61"/>
      <c r="H33" s="61"/>
      <c r="I33" s="61"/>
      <c r="J33" s="61"/>
      <c r="K33" s="61"/>
      <c r="L33" s="61"/>
      <c r="M33" s="61"/>
      <c r="N33" s="73"/>
      <c r="O33" s="73"/>
      <c r="P33" s="61"/>
      <c r="Q33" s="61"/>
      <c r="R33" s="67"/>
      <c r="S33" s="67"/>
      <c r="T33" s="67"/>
      <c r="U33" s="67"/>
      <c r="V33" s="60"/>
      <c r="W33" s="63"/>
      <c r="X33" s="63"/>
    </row>
    <row r="34" spans="1:24" s="48" customFormat="1" ht="12.75" customHeight="1" x14ac:dyDescent="0.2">
      <c r="A34" s="76"/>
      <c r="B34" s="67"/>
      <c r="C34" s="67"/>
      <c r="D34" s="61"/>
      <c r="E34" s="77"/>
      <c r="F34" s="61"/>
      <c r="G34" s="61"/>
      <c r="H34" s="61"/>
      <c r="I34" s="61"/>
      <c r="J34" s="61"/>
      <c r="K34" s="61"/>
      <c r="L34" s="61"/>
      <c r="M34" s="73"/>
      <c r="N34" s="73"/>
      <c r="O34" s="73"/>
      <c r="P34" s="61"/>
      <c r="Q34" s="61"/>
      <c r="R34" s="67"/>
      <c r="S34" s="67"/>
      <c r="T34" s="67"/>
      <c r="U34" s="67"/>
      <c r="V34" s="60"/>
      <c r="W34" s="63"/>
      <c r="X34" s="63"/>
    </row>
    <row r="35" spans="1:24" s="48" customFormat="1" ht="12.75" customHeight="1" x14ac:dyDescent="0.2">
      <c r="A35" s="76" t="s">
        <v>4</v>
      </c>
      <c r="B35" s="67"/>
      <c r="C35" s="67"/>
      <c r="D35" s="61"/>
      <c r="E35" s="77"/>
      <c r="F35" s="61"/>
      <c r="G35" s="61"/>
      <c r="H35" s="61"/>
      <c r="I35" s="61"/>
      <c r="J35" s="61"/>
      <c r="K35" s="61"/>
      <c r="L35" s="61"/>
      <c r="M35" s="73"/>
      <c r="N35" s="73"/>
      <c r="O35" s="73"/>
      <c r="P35" s="61"/>
      <c r="Q35" s="61"/>
      <c r="R35" s="67"/>
      <c r="S35" s="67"/>
      <c r="T35" s="67"/>
      <c r="U35" s="67"/>
      <c r="V35" s="60"/>
      <c r="W35" s="63"/>
      <c r="X35" s="63"/>
    </row>
    <row r="36" spans="1:24" s="48" customFormat="1" ht="12.75" customHeight="1" x14ac:dyDescent="0.2">
      <c r="A36" s="76"/>
      <c r="B36" s="67"/>
      <c r="C36" s="67"/>
      <c r="D36" s="61"/>
      <c r="E36" s="77"/>
      <c r="F36" s="61"/>
      <c r="G36" s="61"/>
      <c r="H36" s="61"/>
      <c r="I36" s="61"/>
      <c r="J36" s="61"/>
      <c r="K36" s="61"/>
      <c r="L36" s="61"/>
      <c r="M36" s="73"/>
      <c r="N36" s="73"/>
      <c r="O36" s="73"/>
      <c r="P36" s="61"/>
      <c r="Q36" s="61"/>
      <c r="R36" s="67"/>
      <c r="S36" s="67"/>
      <c r="T36" s="67"/>
      <c r="U36" s="67"/>
      <c r="V36" s="60"/>
      <c r="W36" s="63"/>
      <c r="X36" s="63"/>
    </row>
    <row r="37" spans="1:24" s="48" customFormat="1" ht="12.75" customHeight="1" x14ac:dyDescent="0.2">
      <c r="A37" s="76"/>
      <c r="B37" s="67"/>
      <c r="C37" s="67"/>
      <c r="D37" s="61"/>
      <c r="E37" s="77"/>
      <c r="F37" s="61"/>
      <c r="G37" s="61"/>
      <c r="H37" s="61"/>
      <c r="I37" s="61"/>
      <c r="J37" s="61"/>
      <c r="K37" s="61"/>
      <c r="L37" s="61"/>
      <c r="M37" s="73"/>
      <c r="N37" s="73"/>
      <c r="O37" s="73"/>
      <c r="P37" s="61"/>
      <c r="Q37" s="61"/>
      <c r="R37" s="67"/>
      <c r="S37" s="67"/>
      <c r="T37" s="67"/>
      <c r="U37" s="67"/>
      <c r="V37" s="60"/>
      <c r="W37" s="63"/>
      <c r="X37" s="63"/>
    </row>
    <row r="38" spans="1:24" s="48" customFormat="1" ht="12.75" customHeight="1" thickBot="1" x14ac:dyDescent="0.25">
      <c r="A38" s="85"/>
      <c r="B38" s="86"/>
      <c r="C38" s="86"/>
      <c r="D38" s="87"/>
      <c r="E38" s="88"/>
      <c r="F38" s="61"/>
      <c r="G38" s="61"/>
      <c r="H38" s="61"/>
      <c r="I38" s="61"/>
      <c r="J38" s="61"/>
      <c r="K38" s="61"/>
      <c r="L38" s="61"/>
      <c r="M38" s="61"/>
      <c r="N38" s="61"/>
      <c r="O38" s="62"/>
      <c r="P38" s="62"/>
      <c r="Q38" s="62"/>
      <c r="R38" s="60"/>
      <c r="S38" s="60"/>
      <c r="T38" s="60"/>
      <c r="U38" s="60"/>
      <c r="V38" s="60"/>
      <c r="W38" s="63"/>
      <c r="X38" s="63"/>
    </row>
    <row r="39" spans="1:24" s="48" customFormat="1" ht="12.75" customHeight="1" x14ac:dyDescent="0.2">
      <c r="A39" s="66"/>
      <c r="B39" s="67"/>
      <c r="C39" s="67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2"/>
      <c r="P39" s="62"/>
      <c r="Q39" s="62"/>
      <c r="R39" s="60"/>
      <c r="S39" s="60"/>
      <c r="T39" s="60"/>
      <c r="U39" s="60"/>
      <c r="V39" s="60"/>
      <c r="W39" s="63"/>
      <c r="X39" s="63"/>
    </row>
    <row r="40" spans="1:24" x14ac:dyDescent="0.2">
      <c r="A40" s="64"/>
      <c r="B40" s="64"/>
      <c r="C40" s="64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64"/>
      <c r="S40" s="64"/>
      <c r="T40" s="64"/>
      <c r="U40" s="64"/>
      <c r="V40" s="64"/>
      <c r="W40" s="90"/>
      <c r="X40" s="90"/>
    </row>
    <row r="41" spans="1:24" x14ac:dyDescent="0.2">
      <c r="A41" s="64"/>
      <c r="B41" s="64"/>
      <c r="C41" s="64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64"/>
      <c r="S41" s="64"/>
      <c r="T41" s="64"/>
      <c r="U41" s="64"/>
      <c r="V41" s="64"/>
      <c r="W41" s="90"/>
      <c r="X41" s="90"/>
    </row>
    <row r="42" spans="1:24" x14ac:dyDescent="0.2">
      <c r="A42" s="64"/>
      <c r="B42" s="64"/>
      <c r="C42" s="64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64"/>
      <c r="S42" s="64"/>
      <c r="T42" s="64"/>
      <c r="U42" s="64"/>
      <c r="V42" s="64"/>
      <c r="W42" s="90"/>
      <c r="X42" s="90"/>
    </row>
    <row r="43" spans="1:24" x14ac:dyDescent="0.2">
      <c r="A43" s="64"/>
      <c r="B43" s="64"/>
      <c r="C43" s="64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64"/>
      <c r="S43" s="64"/>
      <c r="T43" s="64"/>
      <c r="U43" s="64"/>
      <c r="V43" s="64"/>
      <c r="W43" s="90"/>
      <c r="X43" s="90"/>
    </row>
    <row r="44" spans="1:24" x14ac:dyDescent="0.2">
      <c r="A44" s="64"/>
      <c r="B44" s="64"/>
      <c r="C44" s="64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64"/>
      <c r="S44" s="64"/>
      <c r="T44" s="64"/>
      <c r="U44" s="64"/>
      <c r="V44" s="64"/>
      <c r="W44" s="90"/>
      <c r="X44" s="90"/>
    </row>
    <row r="45" spans="1:24" x14ac:dyDescent="0.2">
      <c r="A45" s="64"/>
      <c r="B45" s="64"/>
      <c r="C45" s="64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64"/>
      <c r="S45" s="64"/>
      <c r="T45" s="64"/>
      <c r="U45" s="64"/>
      <c r="V45" s="64"/>
      <c r="W45" s="90"/>
      <c r="X45" s="90"/>
    </row>
    <row r="46" spans="1:24" x14ac:dyDescent="0.2">
      <c r="A46" s="64"/>
      <c r="B46" s="64"/>
      <c r="C46" s="64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64"/>
      <c r="S46" s="64"/>
      <c r="T46" s="64"/>
      <c r="U46" s="64"/>
      <c r="V46" s="64"/>
      <c r="W46" s="90"/>
      <c r="X46" s="90"/>
    </row>
    <row r="47" spans="1:24" x14ac:dyDescent="0.2">
      <c r="A47" s="64"/>
      <c r="B47" s="64"/>
      <c r="C47" s="64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64"/>
      <c r="S47" s="64"/>
      <c r="T47" s="64"/>
      <c r="U47" s="64"/>
      <c r="V47" s="64"/>
      <c r="W47" s="90"/>
      <c r="X47" s="90"/>
    </row>
    <row r="48" spans="1:24" x14ac:dyDescent="0.2">
      <c r="A48" s="64"/>
      <c r="B48" s="64"/>
      <c r="C48" s="64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64"/>
      <c r="S48" s="64"/>
      <c r="T48" s="64"/>
      <c r="U48" s="64"/>
      <c r="V48" s="64"/>
      <c r="W48" s="90"/>
      <c r="X48" s="90"/>
    </row>
    <row r="49" spans="1:24" x14ac:dyDescent="0.2">
      <c r="A49" s="64"/>
      <c r="B49" s="64"/>
      <c r="C49" s="64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64"/>
      <c r="S49" s="64"/>
      <c r="T49" s="64"/>
      <c r="U49" s="64"/>
      <c r="V49" s="64"/>
      <c r="W49" s="90"/>
      <c r="X49" s="90"/>
    </row>
    <row r="50" spans="1:24" x14ac:dyDescent="0.2">
      <c r="A50" s="64"/>
      <c r="B50" s="64"/>
      <c r="C50" s="64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64"/>
      <c r="S50" s="64"/>
      <c r="T50" s="64"/>
      <c r="U50" s="64"/>
      <c r="V50" s="64"/>
      <c r="W50" s="90"/>
      <c r="X50" s="90"/>
    </row>
    <row r="51" spans="1:24" x14ac:dyDescent="0.2">
      <c r="A51" s="64"/>
      <c r="B51" s="64"/>
      <c r="C51" s="64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64"/>
      <c r="S51" s="64"/>
      <c r="T51" s="64"/>
      <c r="U51" s="64"/>
      <c r="V51" s="64"/>
      <c r="W51" s="90"/>
      <c r="X51" s="90"/>
    </row>
    <row r="52" spans="1:24" x14ac:dyDescent="0.2">
      <c r="A52" s="64"/>
      <c r="B52" s="64"/>
      <c r="C52" s="64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64"/>
      <c r="S52" s="64"/>
      <c r="T52" s="64"/>
      <c r="U52" s="64"/>
      <c r="V52" s="64"/>
      <c r="W52" s="90"/>
      <c r="X52" s="90"/>
    </row>
    <row r="53" spans="1:24" x14ac:dyDescent="0.2">
      <c r="A53" s="64"/>
      <c r="B53" s="64"/>
      <c r="C53" s="64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64"/>
      <c r="S53" s="64"/>
      <c r="T53" s="64"/>
      <c r="U53" s="64"/>
      <c r="V53" s="64"/>
      <c r="W53" s="90"/>
      <c r="X53" s="90"/>
    </row>
    <row r="54" spans="1:24" x14ac:dyDescent="0.2">
      <c r="A54" s="64"/>
      <c r="B54" s="64"/>
      <c r="C54" s="64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64"/>
      <c r="S54" s="64"/>
      <c r="T54" s="64"/>
      <c r="U54" s="64"/>
      <c r="V54" s="64"/>
      <c r="W54" s="90"/>
      <c r="X54" s="90"/>
    </row>
    <row r="55" spans="1:24" x14ac:dyDescent="0.2">
      <c r="A55" s="64"/>
      <c r="B55" s="64"/>
      <c r="C55" s="64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64"/>
      <c r="S55" s="64"/>
      <c r="T55" s="64"/>
      <c r="U55" s="64"/>
      <c r="V55" s="64"/>
      <c r="W55" s="90"/>
      <c r="X55" s="90"/>
    </row>
    <row r="56" spans="1:24" x14ac:dyDescent="0.2">
      <c r="A56" s="64"/>
      <c r="B56" s="64"/>
      <c r="C56" s="64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64"/>
      <c r="S56" s="64"/>
      <c r="T56" s="64"/>
      <c r="U56" s="64"/>
      <c r="V56" s="64"/>
      <c r="W56" s="90"/>
      <c r="X56" s="90"/>
    </row>
    <row r="57" spans="1:24" x14ac:dyDescent="0.2">
      <c r="A57" s="64"/>
      <c r="B57" s="64"/>
      <c r="C57" s="64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64"/>
      <c r="S57" s="64"/>
      <c r="T57" s="64"/>
      <c r="U57" s="64"/>
      <c r="V57" s="64"/>
      <c r="W57" s="90"/>
      <c r="X57" s="90"/>
    </row>
    <row r="58" spans="1:24" x14ac:dyDescent="0.2">
      <c r="A58" s="64"/>
      <c r="B58" s="64"/>
      <c r="C58" s="64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64"/>
      <c r="S58" s="64"/>
      <c r="T58" s="64"/>
      <c r="U58" s="64"/>
      <c r="V58" s="64"/>
      <c r="W58" s="90"/>
      <c r="X58" s="90"/>
    </row>
    <row r="59" spans="1:24" x14ac:dyDescent="0.2">
      <c r="A59" s="64"/>
      <c r="B59" s="64"/>
      <c r="C59" s="64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64"/>
      <c r="S59" s="64"/>
      <c r="T59" s="64"/>
      <c r="U59" s="64"/>
      <c r="V59" s="64"/>
      <c r="W59" s="90"/>
      <c r="X59" s="90"/>
    </row>
    <row r="60" spans="1:24" x14ac:dyDescent="0.2">
      <c r="A60" s="64"/>
      <c r="B60" s="64"/>
      <c r="C60" s="64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64"/>
      <c r="S60" s="64"/>
      <c r="T60" s="64"/>
      <c r="U60" s="64"/>
      <c r="V60" s="64"/>
      <c r="W60" s="90"/>
      <c r="X60" s="90"/>
    </row>
    <row r="61" spans="1:24" x14ac:dyDescent="0.2">
      <c r="A61" s="64"/>
      <c r="B61" s="64"/>
      <c r="C61" s="64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64"/>
      <c r="S61" s="64"/>
      <c r="T61" s="64"/>
      <c r="U61" s="64"/>
      <c r="V61" s="64"/>
      <c r="W61" s="90"/>
      <c r="X61" s="90"/>
    </row>
    <row r="62" spans="1:24" x14ac:dyDescent="0.2">
      <c r="A62" s="64"/>
      <c r="B62" s="64"/>
      <c r="C62" s="64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64"/>
      <c r="S62" s="64"/>
      <c r="T62" s="64"/>
      <c r="U62" s="64"/>
      <c r="V62" s="64"/>
      <c r="W62" s="90"/>
      <c r="X62" s="90"/>
    </row>
    <row r="63" spans="1:24" x14ac:dyDescent="0.2">
      <c r="A63" s="64"/>
      <c r="B63" s="64"/>
      <c r="C63" s="64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64"/>
      <c r="S63" s="64"/>
      <c r="T63" s="64"/>
      <c r="U63" s="64"/>
      <c r="V63" s="64"/>
      <c r="W63" s="90"/>
      <c r="X63" s="90"/>
    </row>
    <row r="64" spans="1:24" x14ac:dyDescent="0.2">
      <c r="A64" s="64"/>
      <c r="B64" s="64"/>
      <c r="C64" s="64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64"/>
      <c r="S64" s="64"/>
      <c r="T64" s="64"/>
      <c r="U64" s="64"/>
      <c r="V64" s="64"/>
      <c r="W64" s="90"/>
      <c r="X64" s="90"/>
    </row>
    <row r="65" spans="1:24" x14ac:dyDescent="0.2">
      <c r="A65" s="64"/>
      <c r="B65" s="64"/>
      <c r="C65" s="64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64"/>
      <c r="S65" s="64"/>
      <c r="T65" s="64"/>
      <c r="U65" s="64"/>
      <c r="V65" s="64"/>
      <c r="W65" s="90"/>
      <c r="X65" s="90"/>
    </row>
    <row r="66" spans="1:24" x14ac:dyDescent="0.2">
      <c r="A66" s="64"/>
      <c r="B66" s="64"/>
      <c r="C66" s="64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64"/>
      <c r="S66" s="64"/>
      <c r="T66" s="64"/>
      <c r="U66" s="64"/>
      <c r="V66" s="64"/>
      <c r="W66" s="90"/>
      <c r="X66" s="90"/>
    </row>
    <row r="67" spans="1:24" x14ac:dyDescent="0.2">
      <c r="A67" s="64"/>
      <c r="B67" s="64"/>
      <c r="C67" s="64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64"/>
      <c r="S67" s="64"/>
      <c r="T67" s="64"/>
      <c r="U67" s="64"/>
      <c r="V67" s="64"/>
      <c r="W67" s="90"/>
      <c r="X67" s="90"/>
    </row>
    <row r="68" spans="1:24" x14ac:dyDescent="0.2">
      <c r="A68" s="64"/>
      <c r="B68" s="64"/>
      <c r="C68" s="64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64"/>
      <c r="S68" s="64"/>
      <c r="T68" s="64"/>
      <c r="U68" s="64"/>
      <c r="V68" s="64"/>
      <c r="W68" s="90"/>
      <c r="X68" s="90"/>
    </row>
    <row r="69" spans="1:24" x14ac:dyDescent="0.2">
      <c r="A69" s="64"/>
      <c r="B69" s="64"/>
      <c r="C69" s="64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64"/>
      <c r="S69" s="64"/>
      <c r="T69" s="64"/>
      <c r="U69" s="64"/>
      <c r="V69" s="64"/>
      <c r="W69" s="90"/>
      <c r="X69" s="90"/>
    </row>
    <row r="70" spans="1:24" x14ac:dyDescent="0.2">
      <c r="A70" s="64"/>
      <c r="B70" s="64"/>
      <c r="C70" s="64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64"/>
      <c r="S70" s="64"/>
      <c r="T70" s="64"/>
      <c r="U70" s="64"/>
      <c r="V70" s="64"/>
      <c r="W70" s="90"/>
      <c r="X70" s="90"/>
    </row>
    <row r="71" spans="1:24" x14ac:dyDescent="0.2">
      <c r="A71" s="64"/>
      <c r="B71" s="64"/>
      <c r="C71" s="64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64"/>
      <c r="S71" s="64"/>
      <c r="T71" s="64"/>
      <c r="U71" s="64"/>
      <c r="V71" s="64"/>
      <c r="W71" s="90"/>
      <c r="X71" s="90"/>
    </row>
    <row r="72" spans="1:24" x14ac:dyDescent="0.2">
      <c r="A72" s="64"/>
      <c r="B72" s="64"/>
      <c r="C72" s="64"/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64"/>
      <c r="S72" s="64"/>
      <c r="T72" s="64"/>
      <c r="U72" s="64"/>
      <c r="V72" s="64"/>
      <c r="W72" s="90"/>
      <c r="X72" s="90"/>
    </row>
    <row r="73" spans="1:24" x14ac:dyDescent="0.2">
      <c r="A73" s="64"/>
      <c r="B73" s="64"/>
      <c r="C73" s="64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64"/>
      <c r="S73" s="64"/>
      <c r="T73" s="64"/>
      <c r="U73" s="64"/>
      <c r="V73" s="64"/>
      <c r="W73" s="90"/>
      <c r="X73" s="90"/>
    </row>
    <row r="74" spans="1:24" x14ac:dyDescent="0.2">
      <c r="A74" s="64"/>
      <c r="B74" s="64"/>
      <c r="C74" s="64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64"/>
      <c r="S74" s="64"/>
      <c r="T74" s="64"/>
      <c r="U74" s="64"/>
      <c r="V74" s="64"/>
      <c r="W74" s="90"/>
      <c r="X74" s="90"/>
    </row>
    <row r="75" spans="1:24" x14ac:dyDescent="0.2">
      <c r="A75" s="64"/>
      <c r="B75" s="64"/>
      <c r="C75" s="64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64"/>
      <c r="S75" s="64"/>
      <c r="T75" s="64"/>
      <c r="U75" s="64"/>
      <c r="V75" s="64"/>
      <c r="W75" s="90"/>
      <c r="X75" s="90"/>
    </row>
    <row r="76" spans="1:24" x14ac:dyDescent="0.2">
      <c r="A76" s="64"/>
      <c r="B76" s="64"/>
      <c r="C76" s="64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64"/>
      <c r="S76" s="64"/>
      <c r="T76" s="64"/>
      <c r="U76" s="64"/>
      <c r="V76" s="64"/>
      <c r="W76" s="90"/>
      <c r="X76" s="90"/>
    </row>
    <row r="77" spans="1:24" x14ac:dyDescent="0.2">
      <c r="A77" s="64"/>
      <c r="B77" s="64"/>
      <c r="C77" s="64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64"/>
      <c r="S77" s="64"/>
      <c r="T77" s="64"/>
      <c r="U77" s="64"/>
      <c r="V77" s="64"/>
      <c r="W77" s="90"/>
      <c r="X77" s="90"/>
    </row>
    <row r="78" spans="1:24" x14ac:dyDescent="0.2">
      <c r="A78" s="64"/>
      <c r="B78" s="64"/>
      <c r="C78" s="64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64"/>
      <c r="S78" s="64"/>
      <c r="T78" s="64"/>
      <c r="U78" s="64"/>
      <c r="V78" s="64"/>
      <c r="W78" s="90"/>
      <c r="X78" s="90"/>
    </row>
    <row r="79" spans="1:24" x14ac:dyDescent="0.2">
      <c r="A79" s="64"/>
      <c r="B79" s="64"/>
      <c r="C79" s="64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64"/>
      <c r="S79" s="64"/>
      <c r="T79" s="64"/>
      <c r="U79" s="64"/>
      <c r="V79" s="64"/>
      <c r="W79" s="90"/>
      <c r="X79" s="90"/>
    </row>
    <row r="80" spans="1:24" x14ac:dyDescent="0.2">
      <c r="A80" s="64"/>
      <c r="B80" s="64"/>
      <c r="C80" s="64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64"/>
      <c r="S80" s="64"/>
      <c r="T80" s="64"/>
      <c r="U80" s="64"/>
      <c r="V80" s="64"/>
      <c r="W80" s="90"/>
      <c r="X80" s="90"/>
    </row>
    <row r="81" spans="1:24" x14ac:dyDescent="0.2">
      <c r="A81" s="64"/>
      <c r="B81" s="64"/>
      <c r="C81" s="64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64"/>
      <c r="S81" s="64"/>
      <c r="T81" s="64"/>
      <c r="U81" s="64"/>
      <c r="V81" s="64"/>
      <c r="W81" s="90"/>
      <c r="X81" s="90"/>
    </row>
    <row r="82" spans="1:24" x14ac:dyDescent="0.2">
      <c r="A82" s="64"/>
      <c r="B82" s="64"/>
      <c r="C82" s="64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89"/>
      <c r="O82" s="89"/>
      <c r="P82" s="89"/>
      <c r="Q82" s="89"/>
      <c r="R82" s="64"/>
      <c r="S82" s="64"/>
      <c r="T82" s="64"/>
      <c r="U82" s="64"/>
      <c r="V82" s="64"/>
      <c r="W82" s="90"/>
      <c r="X82" s="90"/>
    </row>
    <row r="83" spans="1:24" x14ac:dyDescent="0.2">
      <c r="A83" s="64"/>
      <c r="B83" s="64"/>
      <c r="C83" s="64"/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64"/>
      <c r="S83" s="64"/>
      <c r="T83" s="64"/>
      <c r="U83" s="64"/>
      <c r="V83" s="64"/>
      <c r="W83" s="90"/>
      <c r="X83" s="90"/>
    </row>
    <row r="84" spans="1:24" x14ac:dyDescent="0.2">
      <c r="A84" s="64"/>
      <c r="B84" s="64"/>
      <c r="C84" s="64"/>
      <c r="D84" s="89"/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64"/>
      <c r="S84" s="64"/>
      <c r="T84" s="64"/>
      <c r="U84" s="64"/>
      <c r="V84" s="64"/>
      <c r="W84" s="90"/>
      <c r="X84" s="90"/>
    </row>
    <row r="85" spans="1:24" x14ac:dyDescent="0.2">
      <c r="A85" s="64"/>
      <c r="B85" s="64"/>
      <c r="C85" s="64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64"/>
      <c r="S85" s="64"/>
      <c r="T85" s="64"/>
      <c r="U85" s="64"/>
      <c r="V85" s="64"/>
      <c r="W85" s="90"/>
      <c r="X85" s="90"/>
    </row>
    <row r="86" spans="1:24" x14ac:dyDescent="0.2">
      <c r="A86" s="64"/>
      <c r="B86" s="64"/>
      <c r="C86" s="64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64"/>
      <c r="S86" s="64"/>
      <c r="T86" s="64"/>
      <c r="U86" s="64"/>
      <c r="V86" s="64"/>
      <c r="W86" s="90"/>
      <c r="X86" s="90"/>
    </row>
    <row r="87" spans="1:24" x14ac:dyDescent="0.2">
      <c r="A87" s="64"/>
      <c r="B87" s="64"/>
      <c r="C87" s="64"/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64"/>
      <c r="S87" s="64"/>
      <c r="T87" s="64"/>
      <c r="U87" s="64"/>
      <c r="V87" s="64"/>
      <c r="W87" s="90"/>
      <c r="X87" s="90"/>
    </row>
    <row r="88" spans="1:24" x14ac:dyDescent="0.2">
      <c r="A88" s="64"/>
      <c r="B88" s="64"/>
      <c r="C88" s="64"/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64"/>
      <c r="S88" s="64"/>
      <c r="T88" s="64"/>
      <c r="U88" s="64"/>
      <c r="V88" s="64"/>
      <c r="W88" s="90"/>
      <c r="X88" s="90"/>
    </row>
    <row r="89" spans="1:24" x14ac:dyDescent="0.2">
      <c r="A89" s="64"/>
      <c r="B89" s="64"/>
      <c r="C89" s="64"/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64"/>
      <c r="S89" s="64"/>
      <c r="T89" s="64"/>
      <c r="U89" s="64"/>
      <c r="V89" s="64"/>
      <c r="W89" s="90"/>
      <c r="X89" s="90"/>
    </row>
    <row r="90" spans="1:24" x14ac:dyDescent="0.2">
      <c r="A90" s="64"/>
      <c r="B90" s="64"/>
      <c r="C90" s="64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64"/>
      <c r="S90" s="64"/>
      <c r="T90" s="64"/>
      <c r="U90" s="64"/>
      <c r="V90" s="64"/>
      <c r="W90" s="90"/>
      <c r="X90" s="90"/>
    </row>
    <row r="91" spans="1:24" x14ac:dyDescent="0.2">
      <c r="A91" s="64"/>
      <c r="B91" s="64"/>
      <c r="C91" s="64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64"/>
      <c r="S91" s="64"/>
      <c r="T91" s="64"/>
      <c r="U91" s="64"/>
      <c r="V91" s="64"/>
      <c r="W91" s="90"/>
      <c r="X91" s="90"/>
    </row>
    <row r="92" spans="1:24" x14ac:dyDescent="0.2">
      <c r="A92" s="64"/>
      <c r="B92" s="64"/>
      <c r="C92" s="64"/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64"/>
      <c r="S92" s="64"/>
      <c r="T92" s="64"/>
      <c r="U92" s="64"/>
      <c r="V92" s="64"/>
      <c r="W92" s="90"/>
      <c r="X92" s="90"/>
    </row>
    <row r="93" spans="1:24" x14ac:dyDescent="0.2">
      <c r="A93" s="64"/>
      <c r="B93" s="64"/>
      <c r="C93" s="64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64"/>
      <c r="S93" s="64"/>
      <c r="T93" s="64"/>
      <c r="U93" s="64"/>
      <c r="V93" s="64"/>
      <c r="W93" s="90"/>
      <c r="X93" s="90"/>
    </row>
    <row r="94" spans="1:24" x14ac:dyDescent="0.2">
      <c r="A94" s="64"/>
      <c r="B94" s="64"/>
      <c r="C94" s="64"/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64"/>
      <c r="S94" s="64"/>
      <c r="T94" s="64"/>
      <c r="U94" s="64"/>
      <c r="V94" s="64"/>
      <c r="W94" s="90"/>
      <c r="X94" s="90"/>
    </row>
    <row r="95" spans="1:24" x14ac:dyDescent="0.2">
      <c r="A95" s="64"/>
      <c r="B95" s="64"/>
      <c r="C95" s="64"/>
      <c r="D95" s="89"/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64"/>
      <c r="S95" s="64"/>
      <c r="T95" s="64"/>
      <c r="U95" s="64"/>
      <c r="V95" s="64"/>
      <c r="W95" s="90"/>
      <c r="X95" s="90"/>
    </row>
    <row r="96" spans="1:24" x14ac:dyDescent="0.2">
      <c r="A96" s="64"/>
      <c r="B96" s="64"/>
      <c r="C96" s="64"/>
      <c r="D96" s="89"/>
      <c r="E96" s="89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64"/>
      <c r="S96" s="64"/>
      <c r="T96" s="64"/>
      <c r="U96" s="64"/>
      <c r="V96" s="64"/>
      <c r="W96" s="90"/>
      <c r="X96" s="90"/>
    </row>
    <row r="97" spans="1:24" x14ac:dyDescent="0.2">
      <c r="A97" s="64"/>
      <c r="B97" s="64"/>
      <c r="C97" s="64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64"/>
      <c r="S97" s="64"/>
      <c r="T97" s="64"/>
      <c r="U97" s="64"/>
      <c r="V97" s="64"/>
      <c r="W97" s="90"/>
      <c r="X97" s="90"/>
    </row>
    <row r="98" spans="1:24" x14ac:dyDescent="0.2">
      <c r="A98" s="64"/>
      <c r="B98" s="64"/>
      <c r="C98" s="64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64"/>
      <c r="S98" s="64"/>
      <c r="T98" s="64"/>
      <c r="U98" s="64"/>
      <c r="V98" s="64"/>
      <c r="W98" s="90"/>
      <c r="X98" s="90"/>
    </row>
    <row r="99" spans="1:24" x14ac:dyDescent="0.2">
      <c r="A99" s="64"/>
      <c r="B99" s="64"/>
      <c r="C99" s="64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64"/>
      <c r="S99" s="64"/>
      <c r="T99" s="64"/>
      <c r="U99" s="64"/>
      <c r="V99" s="64"/>
      <c r="W99" s="90"/>
      <c r="X99" s="90"/>
    </row>
    <row r="100" spans="1:24" x14ac:dyDescent="0.2">
      <c r="A100" s="64"/>
      <c r="B100" s="64"/>
      <c r="C100" s="64"/>
      <c r="D100" s="89"/>
      <c r="E100" s="89"/>
      <c r="F100" s="89"/>
      <c r="G100" s="89"/>
      <c r="H100" s="89"/>
      <c r="I100" s="89"/>
      <c r="J100" s="89"/>
      <c r="K100" s="89"/>
      <c r="L100" s="89"/>
      <c r="M100" s="89"/>
      <c r="N100" s="89"/>
      <c r="O100" s="89"/>
      <c r="P100" s="89"/>
      <c r="Q100" s="89"/>
      <c r="R100" s="64"/>
      <c r="S100" s="64"/>
      <c r="T100" s="64"/>
      <c r="U100" s="64"/>
      <c r="V100" s="64"/>
      <c r="W100" s="90"/>
      <c r="X100" s="90"/>
    </row>
    <row r="101" spans="1:24" x14ac:dyDescent="0.2">
      <c r="A101" s="64"/>
      <c r="B101" s="64"/>
      <c r="C101" s="64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64"/>
      <c r="S101" s="64"/>
      <c r="T101" s="64"/>
      <c r="U101" s="64"/>
      <c r="V101" s="64"/>
      <c r="W101" s="90"/>
      <c r="X101" s="90"/>
    </row>
    <row r="102" spans="1:24" x14ac:dyDescent="0.2">
      <c r="A102" s="64"/>
      <c r="B102" s="64"/>
      <c r="C102" s="64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64"/>
      <c r="S102" s="64"/>
      <c r="T102" s="64"/>
      <c r="U102" s="64"/>
      <c r="V102" s="64"/>
      <c r="W102" s="90"/>
      <c r="X102" s="90"/>
    </row>
    <row r="103" spans="1:24" x14ac:dyDescent="0.2">
      <c r="A103" s="64"/>
      <c r="B103" s="64"/>
      <c r="C103" s="64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64"/>
      <c r="S103" s="64"/>
      <c r="T103" s="64"/>
      <c r="U103" s="64"/>
      <c r="V103" s="64"/>
      <c r="W103" s="90"/>
      <c r="X103" s="90"/>
    </row>
    <row r="104" spans="1:24" x14ac:dyDescent="0.2">
      <c r="A104" s="64"/>
      <c r="B104" s="64"/>
      <c r="C104" s="64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64"/>
      <c r="S104" s="64"/>
      <c r="T104" s="64"/>
      <c r="U104" s="64"/>
      <c r="V104" s="64"/>
      <c r="W104" s="90"/>
      <c r="X104" s="90"/>
    </row>
    <row r="105" spans="1:24" x14ac:dyDescent="0.2">
      <c r="A105" s="64"/>
      <c r="B105" s="64"/>
      <c r="C105" s="64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64"/>
      <c r="S105" s="64"/>
      <c r="T105" s="64"/>
      <c r="U105" s="64"/>
      <c r="V105" s="64"/>
      <c r="W105" s="90"/>
      <c r="X105" s="90"/>
    </row>
    <row r="106" spans="1:24" x14ac:dyDescent="0.2">
      <c r="A106" s="64"/>
      <c r="B106" s="64"/>
      <c r="C106" s="64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64"/>
      <c r="S106" s="64"/>
      <c r="T106" s="64"/>
      <c r="U106" s="64"/>
      <c r="V106" s="64"/>
      <c r="W106" s="90"/>
      <c r="X106" s="90"/>
    </row>
    <row r="107" spans="1:24" x14ac:dyDescent="0.2">
      <c r="A107" s="64"/>
      <c r="B107" s="64"/>
      <c r="C107" s="64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64"/>
      <c r="S107" s="64"/>
      <c r="T107" s="64"/>
      <c r="U107" s="64"/>
      <c r="V107" s="64"/>
      <c r="W107" s="90"/>
      <c r="X107" s="90"/>
    </row>
    <row r="108" spans="1:24" x14ac:dyDescent="0.2">
      <c r="A108" s="64"/>
      <c r="B108" s="64"/>
      <c r="C108" s="64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64"/>
      <c r="S108" s="64"/>
      <c r="T108" s="64"/>
      <c r="U108" s="64"/>
      <c r="V108" s="64"/>
      <c r="W108" s="90"/>
      <c r="X108" s="90"/>
    </row>
    <row r="109" spans="1:24" x14ac:dyDescent="0.2">
      <c r="A109" s="64"/>
      <c r="B109" s="64"/>
      <c r="C109" s="64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64"/>
      <c r="S109" s="64"/>
      <c r="T109" s="64"/>
      <c r="U109" s="64"/>
      <c r="V109" s="64"/>
      <c r="W109" s="90"/>
      <c r="X109" s="90"/>
    </row>
    <row r="110" spans="1:24" x14ac:dyDescent="0.2">
      <c r="A110" s="64"/>
      <c r="B110" s="64"/>
      <c r="C110" s="64"/>
      <c r="D110" s="89"/>
      <c r="E110" s="89"/>
      <c r="F110" s="89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  <c r="R110" s="64"/>
      <c r="S110" s="64"/>
      <c r="T110" s="64"/>
      <c r="U110" s="64"/>
      <c r="V110" s="64"/>
      <c r="W110" s="90"/>
      <c r="X110" s="90"/>
    </row>
    <row r="111" spans="1:24" x14ac:dyDescent="0.2">
      <c r="A111" s="64"/>
      <c r="B111" s="64"/>
      <c r="C111" s="64"/>
      <c r="D111" s="89"/>
      <c r="E111" s="89"/>
      <c r="F111" s="89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64"/>
      <c r="S111" s="64"/>
      <c r="T111" s="64"/>
      <c r="U111" s="64"/>
      <c r="V111" s="64"/>
      <c r="W111" s="90"/>
      <c r="X111" s="90"/>
    </row>
    <row r="112" spans="1:24" x14ac:dyDescent="0.2">
      <c r="A112" s="64"/>
      <c r="B112" s="64"/>
      <c r="C112" s="64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64"/>
      <c r="S112" s="64"/>
      <c r="T112" s="64"/>
      <c r="U112" s="64"/>
      <c r="V112" s="64"/>
      <c r="W112" s="90"/>
      <c r="X112" s="90"/>
    </row>
    <row r="113" spans="1:24" x14ac:dyDescent="0.2">
      <c r="A113" s="64"/>
      <c r="B113" s="64"/>
      <c r="C113" s="64"/>
      <c r="D113" s="89"/>
      <c r="E113" s="89"/>
      <c r="F113" s="89"/>
      <c r="G113" s="89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64"/>
      <c r="S113" s="64"/>
      <c r="T113" s="64"/>
      <c r="U113" s="64"/>
      <c r="V113" s="64"/>
      <c r="W113" s="90"/>
      <c r="X113" s="90"/>
    </row>
    <row r="114" spans="1:24" x14ac:dyDescent="0.2">
      <c r="A114" s="64"/>
      <c r="B114" s="64"/>
      <c r="C114" s="64"/>
      <c r="D114" s="89"/>
      <c r="E114" s="89"/>
      <c r="F114" s="89"/>
      <c r="G114" s="89"/>
      <c r="H114" s="89"/>
      <c r="I114" s="89"/>
      <c r="J114" s="89"/>
      <c r="K114" s="89"/>
      <c r="L114" s="89"/>
      <c r="M114" s="89"/>
      <c r="N114" s="89"/>
      <c r="O114" s="89"/>
      <c r="P114" s="89"/>
      <c r="Q114" s="89"/>
      <c r="R114" s="64"/>
      <c r="S114" s="64"/>
      <c r="T114" s="64"/>
      <c r="U114" s="64"/>
      <c r="V114" s="64"/>
      <c r="W114" s="90"/>
      <c r="X114" s="90"/>
    </row>
    <row r="115" spans="1:24" x14ac:dyDescent="0.2">
      <c r="A115" s="64"/>
      <c r="B115" s="64"/>
      <c r="C115" s="64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89"/>
      <c r="Q115" s="89"/>
      <c r="R115" s="64"/>
      <c r="S115" s="64"/>
      <c r="T115" s="64"/>
      <c r="U115" s="64"/>
      <c r="V115" s="64"/>
      <c r="W115" s="90"/>
      <c r="X115" s="90"/>
    </row>
    <row r="116" spans="1:24" x14ac:dyDescent="0.2">
      <c r="A116" s="64"/>
      <c r="B116" s="64"/>
      <c r="C116" s="64"/>
      <c r="D116" s="89"/>
      <c r="E116" s="89"/>
      <c r="F116" s="89"/>
      <c r="G116" s="89"/>
      <c r="H116" s="89"/>
      <c r="I116" s="89"/>
      <c r="J116" s="89"/>
      <c r="K116" s="89"/>
      <c r="L116" s="89"/>
      <c r="M116" s="89"/>
      <c r="N116" s="89"/>
      <c r="O116" s="89"/>
      <c r="P116" s="89"/>
      <c r="Q116" s="89"/>
      <c r="R116" s="64"/>
      <c r="S116" s="64"/>
      <c r="T116" s="64"/>
      <c r="U116" s="64"/>
      <c r="V116" s="64"/>
      <c r="W116" s="90"/>
      <c r="X116" s="90"/>
    </row>
    <row r="117" spans="1:24" x14ac:dyDescent="0.2">
      <c r="A117" s="64"/>
      <c r="B117" s="64"/>
      <c r="C117" s="64"/>
      <c r="D117" s="89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64"/>
      <c r="S117" s="64"/>
      <c r="T117" s="64"/>
      <c r="U117" s="64"/>
      <c r="V117" s="64"/>
      <c r="W117" s="90"/>
      <c r="X117" s="90"/>
    </row>
    <row r="118" spans="1:24" x14ac:dyDescent="0.2">
      <c r="A118" s="64"/>
      <c r="B118" s="64"/>
      <c r="C118" s="64"/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64"/>
      <c r="S118" s="64"/>
      <c r="T118" s="64"/>
      <c r="U118" s="64"/>
      <c r="V118" s="64"/>
      <c r="W118" s="90"/>
      <c r="X118" s="90"/>
    </row>
    <row r="119" spans="1:24" x14ac:dyDescent="0.2">
      <c r="A119" s="64"/>
      <c r="B119" s="64"/>
      <c r="C119" s="64"/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  <c r="R119" s="64"/>
      <c r="S119" s="64"/>
      <c r="T119" s="64"/>
      <c r="U119" s="64"/>
      <c r="V119" s="64"/>
      <c r="W119" s="90"/>
      <c r="X119" s="90"/>
    </row>
    <row r="120" spans="1:24" x14ac:dyDescent="0.2">
      <c r="A120" s="64"/>
      <c r="B120" s="64"/>
      <c r="C120" s="64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64"/>
      <c r="S120" s="64"/>
      <c r="T120" s="64"/>
      <c r="U120" s="64"/>
      <c r="V120" s="64"/>
      <c r="W120" s="90"/>
      <c r="X120" s="90"/>
    </row>
    <row r="121" spans="1:24" x14ac:dyDescent="0.2">
      <c r="A121" s="64"/>
      <c r="B121" s="64"/>
      <c r="C121" s="64"/>
      <c r="D121" s="89"/>
      <c r="E121" s="89"/>
      <c r="F121" s="89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  <c r="R121" s="64"/>
      <c r="S121" s="64"/>
      <c r="T121" s="64"/>
      <c r="U121" s="64"/>
      <c r="V121" s="64"/>
      <c r="W121" s="90"/>
      <c r="X121" s="90"/>
    </row>
    <row r="122" spans="1:24" x14ac:dyDescent="0.2">
      <c r="A122" s="64"/>
      <c r="B122" s="64"/>
      <c r="C122" s="64"/>
      <c r="D122" s="89"/>
      <c r="E122" s="89"/>
      <c r="F122" s="89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64"/>
      <c r="S122" s="64"/>
      <c r="T122" s="64"/>
      <c r="U122" s="64"/>
      <c r="V122" s="64"/>
      <c r="W122" s="90"/>
      <c r="X122" s="90"/>
    </row>
    <row r="123" spans="1:24" x14ac:dyDescent="0.2">
      <c r="A123" s="64"/>
      <c r="B123" s="64"/>
      <c r="C123" s="64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64"/>
      <c r="S123" s="64"/>
      <c r="T123" s="64"/>
      <c r="U123" s="64"/>
      <c r="V123" s="64"/>
      <c r="W123" s="90"/>
      <c r="X123" s="90"/>
    </row>
    <row r="124" spans="1:24" x14ac:dyDescent="0.2">
      <c r="A124" s="64"/>
      <c r="B124" s="64"/>
      <c r="C124" s="64"/>
      <c r="D124" s="89"/>
      <c r="E124" s="89"/>
      <c r="F124" s="89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64"/>
      <c r="S124" s="64"/>
      <c r="T124" s="64"/>
      <c r="U124" s="64"/>
      <c r="V124" s="64"/>
      <c r="W124" s="90"/>
      <c r="X124" s="90"/>
    </row>
    <row r="125" spans="1:24" x14ac:dyDescent="0.2">
      <c r="A125" s="64"/>
      <c r="B125" s="64"/>
      <c r="C125" s="64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64"/>
      <c r="S125" s="64"/>
      <c r="T125" s="64"/>
      <c r="U125" s="64"/>
      <c r="V125" s="64"/>
      <c r="W125" s="90"/>
      <c r="X125" s="90"/>
    </row>
    <row r="126" spans="1:24" x14ac:dyDescent="0.2">
      <c r="A126" s="64"/>
      <c r="B126" s="64"/>
      <c r="C126" s="64"/>
      <c r="D126" s="89"/>
      <c r="E126" s="89"/>
      <c r="F126" s="89"/>
      <c r="G126" s="89"/>
      <c r="H126" s="89"/>
      <c r="I126" s="89"/>
      <c r="J126" s="89"/>
      <c r="K126" s="89"/>
      <c r="L126" s="89"/>
      <c r="M126" s="89"/>
      <c r="N126" s="89"/>
      <c r="O126" s="89"/>
      <c r="P126" s="89"/>
      <c r="Q126" s="89"/>
      <c r="R126" s="64"/>
      <c r="S126" s="64"/>
      <c r="T126" s="64"/>
      <c r="U126" s="64"/>
      <c r="V126" s="64"/>
      <c r="W126" s="90"/>
      <c r="X126" s="90"/>
    </row>
    <row r="127" spans="1:24" x14ac:dyDescent="0.2">
      <c r="A127" s="64"/>
      <c r="B127" s="64"/>
      <c r="C127" s="64"/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64"/>
      <c r="S127" s="64"/>
      <c r="T127" s="64"/>
      <c r="U127" s="64"/>
      <c r="V127" s="64"/>
      <c r="W127" s="90"/>
      <c r="X127" s="90"/>
    </row>
    <row r="128" spans="1:24" x14ac:dyDescent="0.2">
      <c r="A128" s="64"/>
      <c r="B128" s="64"/>
      <c r="C128" s="64"/>
      <c r="D128" s="89"/>
      <c r="E128" s="89"/>
      <c r="F128" s="89"/>
      <c r="G128" s="89"/>
      <c r="H128" s="89"/>
      <c r="I128" s="89"/>
      <c r="J128" s="89"/>
      <c r="K128" s="89"/>
      <c r="L128" s="89"/>
      <c r="M128" s="89"/>
      <c r="N128" s="89"/>
      <c r="O128" s="89"/>
      <c r="P128" s="89"/>
      <c r="Q128" s="89"/>
      <c r="R128" s="64"/>
      <c r="S128" s="64"/>
      <c r="T128" s="64"/>
      <c r="U128" s="64"/>
      <c r="V128" s="64"/>
      <c r="W128" s="90"/>
      <c r="X128" s="90"/>
    </row>
    <row r="129" spans="1:24" x14ac:dyDescent="0.2">
      <c r="A129" s="64"/>
      <c r="B129" s="64"/>
      <c r="C129" s="64"/>
      <c r="D129" s="89"/>
      <c r="E129" s="89"/>
      <c r="F129" s="8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64"/>
      <c r="S129" s="64"/>
      <c r="T129" s="64"/>
      <c r="U129" s="64"/>
      <c r="V129" s="64"/>
      <c r="W129" s="90"/>
      <c r="X129" s="90"/>
    </row>
    <row r="130" spans="1:24" x14ac:dyDescent="0.2">
      <c r="A130" s="64"/>
      <c r="B130" s="64"/>
      <c r="C130" s="64"/>
      <c r="D130" s="89"/>
      <c r="E130" s="89"/>
      <c r="F130" s="89"/>
      <c r="G130" s="89"/>
      <c r="H130" s="89"/>
      <c r="I130" s="89"/>
      <c r="J130" s="89"/>
      <c r="K130" s="89"/>
      <c r="L130" s="89"/>
      <c r="M130" s="89"/>
      <c r="N130" s="89"/>
      <c r="O130" s="89"/>
      <c r="P130" s="89"/>
      <c r="Q130" s="89"/>
      <c r="R130" s="64"/>
      <c r="S130" s="64"/>
      <c r="T130" s="64"/>
      <c r="U130" s="64"/>
      <c r="V130" s="64"/>
      <c r="W130" s="90"/>
      <c r="X130" s="90"/>
    </row>
    <row r="131" spans="1:24" x14ac:dyDescent="0.2">
      <c r="A131" s="64"/>
      <c r="B131" s="64"/>
      <c r="C131" s="64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64"/>
      <c r="S131" s="64"/>
      <c r="T131" s="64"/>
      <c r="U131" s="64"/>
      <c r="V131" s="64"/>
      <c r="W131" s="90"/>
      <c r="X131" s="90"/>
    </row>
    <row r="132" spans="1:24" x14ac:dyDescent="0.2">
      <c r="A132" s="64"/>
      <c r="B132" s="64"/>
      <c r="C132" s="64"/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64"/>
      <c r="S132" s="64"/>
      <c r="T132" s="64"/>
      <c r="U132" s="64"/>
      <c r="V132" s="64"/>
      <c r="W132" s="90"/>
      <c r="X132" s="90"/>
    </row>
    <row r="133" spans="1:24" x14ac:dyDescent="0.2">
      <c r="A133" s="64"/>
      <c r="B133" s="64"/>
      <c r="C133" s="64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64"/>
      <c r="S133" s="64"/>
      <c r="T133" s="64"/>
      <c r="U133" s="64"/>
      <c r="V133" s="64"/>
      <c r="W133" s="90"/>
      <c r="X133" s="90"/>
    </row>
    <row r="134" spans="1:24" x14ac:dyDescent="0.2">
      <c r="A134" s="64"/>
      <c r="B134" s="64"/>
      <c r="C134" s="64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64"/>
      <c r="S134" s="64"/>
      <c r="T134" s="64"/>
      <c r="U134" s="64"/>
      <c r="V134" s="64"/>
      <c r="W134" s="90"/>
      <c r="X134" s="90"/>
    </row>
    <row r="135" spans="1:24" x14ac:dyDescent="0.2">
      <c r="A135" s="64"/>
      <c r="B135" s="64"/>
      <c r="C135" s="64"/>
      <c r="D135" s="89"/>
      <c r="E135" s="89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64"/>
      <c r="S135" s="64"/>
      <c r="T135" s="64"/>
      <c r="U135" s="64"/>
      <c r="V135" s="64"/>
      <c r="W135" s="90"/>
      <c r="X135" s="90"/>
    </row>
    <row r="136" spans="1:24" x14ac:dyDescent="0.2">
      <c r="A136" s="64"/>
      <c r="B136" s="64"/>
      <c r="C136" s="64"/>
      <c r="D136" s="89"/>
      <c r="E136" s="89"/>
      <c r="F136" s="89"/>
      <c r="G136" s="89"/>
      <c r="H136" s="89"/>
      <c r="I136" s="89"/>
      <c r="J136" s="89"/>
      <c r="K136" s="89"/>
      <c r="L136" s="89"/>
      <c r="M136" s="89"/>
      <c r="N136" s="89"/>
      <c r="O136" s="89"/>
      <c r="P136" s="89"/>
      <c r="Q136" s="89"/>
      <c r="R136" s="64"/>
      <c r="S136" s="64"/>
      <c r="T136" s="64"/>
      <c r="U136" s="64"/>
      <c r="V136" s="64"/>
      <c r="W136" s="90"/>
      <c r="X136" s="90"/>
    </row>
    <row r="137" spans="1:24" x14ac:dyDescent="0.2">
      <c r="A137" s="64"/>
      <c r="B137" s="64"/>
      <c r="C137" s="64"/>
      <c r="D137" s="89"/>
      <c r="E137" s="89"/>
      <c r="F137" s="89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64"/>
      <c r="S137" s="64"/>
      <c r="T137" s="64"/>
      <c r="U137" s="64"/>
      <c r="V137" s="64"/>
      <c r="W137" s="90"/>
      <c r="X137" s="90"/>
    </row>
    <row r="138" spans="1:24" x14ac:dyDescent="0.2">
      <c r="A138" s="64"/>
      <c r="B138" s="64"/>
      <c r="C138" s="64"/>
      <c r="D138" s="89"/>
      <c r="E138" s="89"/>
      <c r="F138" s="89"/>
      <c r="G138" s="89"/>
      <c r="H138" s="89"/>
      <c r="I138" s="89"/>
      <c r="J138" s="89"/>
      <c r="K138" s="89"/>
      <c r="L138" s="89"/>
      <c r="M138" s="89"/>
      <c r="N138" s="89"/>
      <c r="O138" s="89"/>
      <c r="P138" s="89"/>
      <c r="Q138" s="89"/>
      <c r="R138" s="64"/>
      <c r="S138" s="64"/>
      <c r="T138" s="64"/>
      <c r="U138" s="64"/>
      <c r="V138" s="64"/>
      <c r="W138" s="90"/>
      <c r="X138" s="90"/>
    </row>
    <row r="139" spans="1:24" x14ac:dyDescent="0.2">
      <c r="A139" s="64"/>
      <c r="B139" s="64"/>
      <c r="C139" s="64"/>
      <c r="D139" s="89"/>
      <c r="E139" s="89"/>
      <c r="F139" s="89"/>
      <c r="G139" s="89"/>
      <c r="H139" s="89"/>
      <c r="I139" s="89"/>
      <c r="J139" s="89"/>
      <c r="K139" s="89"/>
      <c r="L139" s="89"/>
      <c r="M139" s="89"/>
      <c r="N139" s="89"/>
      <c r="O139" s="89"/>
      <c r="P139" s="89"/>
      <c r="Q139" s="89"/>
      <c r="R139" s="64"/>
      <c r="S139" s="64"/>
      <c r="T139" s="64"/>
      <c r="U139" s="64"/>
      <c r="V139" s="64"/>
      <c r="W139" s="90"/>
      <c r="X139" s="90"/>
    </row>
    <row r="140" spans="1:24" x14ac:dyDescent="0.2">
      <c r="A140" s="64"/>
      <c r="B140" s="64"/>
      <c r="C140" s="64"/>
      <c r="D140" s="89"/>
      <c r="E140" s="89"/>
      <c r="F140" s="89"/>
      <c r="G140" s="89"/>
      <c r="H140" s="89"/>
      <c r="I140" s="89"/>
      <c r="J140" s="89"/>
      <c r="K140" s="89"/>
      <c r="L140" s="89"/>
      <c r="M140" s="89"/>
      <c r="N140" s="89"/>
      <c r="O140" s="89"/>
      <c r="P140" s="89"/>
      <c r="Q140" s="89"/>
      <c r="R140" s="64"/>
      <c r="S140" s="64"/>
      <c r="T140" s="64"/>
      <c r="U140" s="64"/>
      <c r="V140" s="64"/>
      <c r="W140" s="90"/>
      <c r="X140" s="90"/>
    </row>
    <row r="141" spans="1:24" x14ac:dyDescent="0.2">
      <c r="A141" s="64"/>
      <c r="B141" s="64"/>
      <c r="C141" s="64"/>
      <c r="D141" s="89"/>
      <c r="E141" s="89"/>
      <c r="F141" s="89"/>
      <c r="G141" s="89"/>
      <c r="H141" s="89"/>
      <c r="I141" s="89"/>
      <c r="J141" s="89"/>
      <c r="K141" s="89"/>
      <c r="L141" s="89"/>
      <c r="M141" s="89"/>
      <c r="N141" s="89"/>
      <c r="O141" s="89"/>
      <c r="P141" s="89"/>
      <c r="Q141" s="89"/>
      <c r="R141" s="64"/>
      <c r="S141" s="64"/>
      <c r="T141" s="64"/>
      <c r="U141" s="64"/>
      <c r="V141" s="64"/>
      <c r="W141" s="90"/>
      <c r="X141" s="90"/>
    </row>
    <row r="142" spans="1:24" x14ac:dyDescent="0.2">
      <c r="A142" s="64"/>
      <c r="B142" s="64"/>
      <c r="C142" s="64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64"/>
      <c r="S142" s="64"/>
      <c r="T142" s="64"/>
      <c r="U142" s="64"/>
      <c r="V142" s="64"/>
      <c r="W142" s="90"/>
      <c r="X142" s="90"/>
    </row>
    <row r="143" spans="1:24" x14ac:dyDescent="0.2">
      <c r="A143" s="64"/>
      <c r="B143" s="64"/>
      <c r="C143" s="64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64"/>
      <c r="S143" s="64"/>
      <c r="T143" s="64"/>
      <c r="U143" s="64"/>
      <c r="V143" s="64"/>
      <c r="W143" s="90"/>
      <c r="X143" s="90"/>
    </row>
    <row r="144" spans="1:24" x14ac:dyDescent="0.2">
      <c r="A144" s="64"/>
      <c r="B144" s="64"/>
      <c r="C144" s="64"/>
      <c r="D144" s="89"/>
      <c r="E144" s="89"/>
      <c r="F144" s="89"/>
      <c r="G144" s="89"/>
      <c r="H144" s="89"/>
      <c r="I144" s="89"/>
      <c r="J144" s="89"/>
      <c r="K144" s="89"/>
      <c r="L144" s="89"/>
      <c r="M144" s="89"/>
      <c r="N144" s="89"/>
      <c r="O144" s="89"/>
      <c r="P144" s="89"/>
      <c r="Q144" s="89"/>
      <c r="R144" s="64"/>
      <c r="S144" s="64"/>
      <c r="T144" s="64"/>
      <c r="U144" s="64"/>
      <c r="V144" s="64"/>
      <c r="W144" s="90"/>
      <c r="X144" s="90"/>
    </row>
    <row r="145" spans="1:24" x14ac:dyDescent="0.2">
      <c r="A145" s="64"/>
      <c r="B145" s="64"/>
      <c r="C145" s="64"/>
      <c r="D145" s="89"/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64"/>
      <c r="S145" s="64"/>
      <c r="T145" s="64"/>
      <c r="U145" s="64"/>
      <c r="V145" s="64"/>
      <c r="W145" s="90"/>
      <c r="X145" s="90"/>
    </row>
    <row r="146" spans="1:24" x14ac:dyDescent="0.2">
      <c r="A146" s="64"/>
      <c r="B146" s="64"/>
      <c r="C146" s="64"/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64"/>
      <c r="S146" s="64"/>
      <c r="T146" s="64"/>
      <c r="U146" s="64"/>
      <c r="V146" s="64"/>
      <c r="W146" s="90"/>
      <c r="X146" s="90"/>
    </row>
    <row r="147" spans="1:24" x14ac:dyDescent="0.2">
      <c r="A147" s="64"/>
      <c r="B147" s="64"/>
      <c r="C147" s="64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64"/>
      <c r="S147" s="64"/>
      <c r="T147" s="64"/>
      <c r="U147" s="64"/>
      <c r="V147" s="64"/>
      <c r="W147" s="90"/>
      <c r="X147" s="90"/>
    </row>
    <row r="148" spans="1:24" x14ac:dyDescent="0.2">
      <c r="A148" s="64"/>
      <c r="B148" s="64"/>
      <c r="C148" s="64"/>
      <c r="D148" s="89"/>
      <c r="E148" s="89"/>
      <c r="F148" s="89"/>
      <c r="G148" s="89"/>
      <c r="H148" s="89"/>
      <c r="I148" s="89"/>
      <c r="J148" s="89"/>
      <c r="K148" s="89"/>
      <c r="L148" s="89"/>
      <c r="M148" s="89"/>
      <c r="N148" s="89"/>
      <c r="O148" s="89"/>
      <c r="P148" s="89"/>
      <c r="Q148" s="89"/>
      <c r="R148" s="64"/>
      <c r="S148" s="64"/>
      <c r="T148" s="64"/>
      <c r="U148" s="64"/>
      <c r="V148" s="64"/>
      <c r="W148" s="90"/>
      <c r="X148" s="90"/>
    </row>
    <row r="149" spans="1:24" x14ac:dyDescent="0.2">
      <c r="A149" s="64"/>
      <c r="B149" s="64"/>
      <c r="C149" s="64"/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64"/>
      <c r="S149" s="64"/>
      <c r="T149" s="64"/>
      <c r="U149" s="64"/>
      <c r="V149" s="64"/>
      <c r="W149" s="90"/>
      <c r="X149" s="90"/>
    </row>
    <row r="150" spans="1:24" x14ac:dyDescent="0.2">
      <c r="A150" s="64"/>
      <c r="B150" s="64"/>
      <c r="C150" s="64"/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64"/>
      <c r="S150" s="64"/>
      <c r="T150" s="64"/>
      <c r="U150" s="64"/>
      <c r="V150" s="64"/>
      <c r="W150" s="90"/>
      <c r="X150" s="90"/>
    </row>
    <row r="151" spans="1:24" x14ac:dyDescent="0.2">
      <c r="A151" s="64"/>
      <c r="B151" s="64"/>
      <c r="C151" s="64"/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64"/>
      <c r="S151" s="64"/>
      <c r="T151" s="64"/>
      <c r="U151" s="64"/>
      <c r="V151" s="64"/>
      <c r="W151" s="90"/>
      <c r="X151" s="90"/>
    </row>
    <row r="152" spans="1:24" x14ac:dyDescent="0.2">
      <c r="A152" s="64"/>
      <c r="B152" s="64"/>
      <c r="C152" s="64"/>
      <c r="D152" s="89"/>
      <c r="E152" s="89"/>
      <c r="F152" s="89"/>
      <c r="G152" s="89"/>
      <c r="H152" s="89"/>
      <c r="I152" s="89"/>
      <c r="J152" s="89"/>
      <c r="K152" s="89"/>
      <c r="L152" s="89"/>
      <c r="M152" s="89"/>
      <c r="N152" s="89"/>
      <c r="O152" s="89"/>
      <c r="P152" s="89"/>
      <c r="Q152" s="89"/>
      <c r="R152" s="64"/>
      <c r="S152" s="64"/>
      <c r="T152" s="64"/>
      <c r="U152" s="64"/>
      <c r="V152" s="64"/>
      <c r="W152" s="90"/>
      <c r="X152" s="90"/>
    </row>
    <row r="153" spans="1:24" x14ac:dyDescent="0.2">
      <c r="A153" s="64"/>
      <c r="B153" s="64"/>
      <c r="C153" s="64"/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89"/>
      <c r="O153" s="89"/>
      <c r="P153" s="89"/>
      <c r="Q153" s="89"/>
      <c r="R153" s="64"/>
      <c r="S153" s="64"/>
      <c r="T153" s="64"/>
      <c r="U153" s="64"/>
      <c r="V153" s="64"/>
      <c r="W153" s="90"/>
      <c r="X153" s="90"/>
    </row>
    <row r="154" spans="1:24" x14ac:dyDescent="0.2">
      <c r="A154" s="64"/>
      <c r="B154" s="64"/>
      <c r="C154" s="64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64"/>
      <c r="S154" s="64"/>
      <c r="T154" s="64"/>
      <c r="U154" s="64"/>
      <c r="V154" s="64"/>
      <c r="W154" s="90"/>
      <c r="X154" s="90"/>
    </row>
    <row r="155" spans="1:24" x14ac:dyDescent="0.2">
      <c r="A155" s="64"/>
      <c r="B155" s="64"/>
      <c r="C155" s="64"/>
      <c r="D155" s="89"/>
      <c r="E155" s="89"/>
      <c r="F155" s="89"/>
      <c r="G155" s="89"/>
      <c r="H155" s="89"/>
      <c r="I155" s="89"/>
      <c r="J155" s="89"/>
      <c r="K155" s="89"/>
      <c r="L155" s="89"/>
      <c r="M155" s="89"/>
      <c r="N155" s="89"/>
      <c r="O155" s="89"/>
      <c r="P155" s="89"/>
      <c r="Q155" s="89"/>
      <c r="R155" s="64"/>
      <c r="S155" s="64"/>
      <c r="T155" s="64"/>
      <c r="U155" s="64"/>
      <c r="V155" s="64"/>
      <c r="W155" s="90"/>
      <c r="X155" s="90"/>
    </row>
    <row r="156" spans="1:24" x14ac:dyDescent="0.2">
      <c r="A156" s="64"/>
      <c r="B156" s="64"/>
      <c r="C156" s="64"/>
      <c r="D156" s="89"/>
      <c r="E156" s="89"/>
      <c r="F156" s="89"/>
      <c r="G156" s="89"/>
      <c r="H156" s="89"/>
      <c r="I156" s="89"/>
      <c r="J156" s="89"/>
      <c r="K156" s="89"/>
      <c r="L156" s="89"/>
      <c r="M156" s="89"/>
      <c r="N156" s="89"/>
      <c r="O156" s="89"/>
      <c r="P156" s="89"/>
      <c r="Q156" s="89"/>
      <c r="R156" s="64"/>
      <c r="S156" s="64"/>
      <c r="T156" s="64"/>
      <c r="U156" s="64"/>
      <c r="V156" s="64"/>
      <c r="W156" s="90"/>
      <c r="X156" s="90"/>
    </row>
    <row r="157" spans="1:24" x14ac:dyDescent="0.2">
      <c r="A157" s="64"/>
      <c r="B157" s="64"/>
      <c r="C157" s="64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  <c r="Q157" s="89"/>
      <c r="R157" s="64"/>
      <c r="S157" s="64"/>
      <c r="T157" s="64"/>
      <c r="U157" s="64"/>
      <c r="V157" s="64"/>
      <c r="W157" s="90"/>
      <c r="X157" s="90"/>
    </row>
    <row r="158" spans="1:24" x14ac:dyDescent="0.2">
      <c r="A158" s="64"/>
      <c r="B158" s="64"/>
      <c r="C158" s="64"/>
      <c r="D158" s="89"/>
      <c r="E158" s="89"/>
      <c r="F158" s="89"/>
      <c r="G158" s="89"/>
      <c r="H158" s="89"/>
      <c r="I158" s="89"/>
      <c r="J158" s="89"/>
      <c r="K158" s="89"/>
      <c r="L158" s="89"/>
      <c r="M158" s="89"/>
      <c r="N158" s="89"/>
      <c r="O158" s="89"/>
      <c r="P158" s="89"/>
      <c r="Q158" s="89"/>
      <c r="R158" s="64"/>
      <c r="S158" s="64"/>
      <c r="T158" s="64"/>
      <c r="U158" s="64"/>
      <c r="V158" s="64"/>
      <c r="W158" s="90"/>
      <c r="X158" s="90"/>
    </row>
    <row r="159" spans="1:24" x14ac:dyDescent="0.2">
      <c r="A159" s="64"/>
      <c r="B159" s="64"/>
      <c r="C159" s="64"/>
      <c r="D159" s="89"/>
      <c r="E159" s="89"/>
      <c r="F159" s="89"/>
      <c r="G159" s="89"/>
      <c r="H159" s="89"/>
      <c r="I159" s="89"/>
      <c r="J159" s="89"/>
      <c r="K159" s="89"/>
      <c r="L159" s="89"/>
      <c r="M159" s="89"/>
      <c r="N159" s="89"/>
      <c r="O159" s="89"/>
      <c r="P159" s="89"/>
      <c r="Q159" s="89"/>
      <c r="R159" s="64"/>
      <c r="S159" s="64"/>
      <c r="T159" s="64"/>
      <c r="U159" s="64"/>
      <c r="V159" s="64"/>
      <c r="W159" s="90"/>
      <c r="X159" s="90"/>
    </row>
    <row r="160" spans="1:24" x14ac:dyDescent="0.2">
      <c r="A160" s="64"/>
      <c r="B160" s="64"/>
      <c r="C160" s="64"/>
      <c r="D160" s="89"/>
      <c r="E160" s="89"/>
      <c r="F160" s="89"/>
      <c r="G160" s="89"/>
      <c r="H160" s="89"/>
      <c r="I160" s="89"/>
      <c r="J160" s="89"/>
      <c r="K160" s="89"/>
      <c r="L160" s="89"/>
      <c r="M160" s="89"/>
      <c r="N160" s="89"/>
      <c r="O160" s="89"/>
      <c r="P160" s="89"/>
      <c r="Q160" s="89"/>
      <c r="R160" s="64"/>
      <c r="S160" s="64"/>
      <c r="T160" s="64"/>
      <c r="U160" s="64"/>
      <c r="V160" s="64"/>
      <c r="W160" s="90"/>
      <c r="X160" s="90"/>
    </row>
    <row r="161" spans="1:24" x14ac:dyDescent="0.2">
      <c r="A161" s="64"/>
      <c r="B161" s="64"/>
      <c r="C161" s="64"/>
      <c r="D161" s="89"/>
      <c r="E161" s="89"/>
      <c r="F161" s="89"/>
      <c r="G161" s="89"/>
      <c r="H161" s="89"/>
      <c r="I161" s="89"/>
      <c r="J161" s="89"/>
      <c r="K161" s="89"/>
      <c r="L161" s="89"/>
      <c r="M161" s="89"/>
      <c r="N161" s="89"/>
      <c r="O161" s="89"/>
      <c r="P161" s="89"/>
      <c r="Q161" s="89"/>
      <c r="R161" s="64"/>
      <c r="S161" s="64"/>
      <c r="T161" s="64"/>
      <c r="U161" s="64"/>
      <c r="V161" s="64"/>
      <c r="W161" s="90"/>
      <c r="X161" s="90"/>
    </row>
    <row r="162" spans="1:24" x14ac:dyDescent="0.2">
      <c r="A162" s="64"/>
      <c r="B162" s="64"/>
      <c r="C162" s="64"/>
      <c r="D162" s="89"/>
      <c r="E162" s="89"/>
      <c r="F162" s="89"/>
      <c r="G162" s="89"/>
      <c r="H162" s="89"/>
      <c r="I162" s="89"/>
      <c r="J162" s="89"/>
      <c r="K162" s="89"/>
      <c r="L162" s="89"/>
      <c r="M162" s="89"/>
      <c r="N162" s="89"/>
      <c r="O162" s="89"/>
      <c r="P162" s="89"/>
      <c r="Q162" s="89"/>
      <c r="R162" s="64"/>
      <c r="S162" s="64"/>
      <c r="T162" s="64"/>
      <c r="U162" s="64"/>
      <c r="V162" s="64"/>
      <c r="W162" s="90"/>
      <c r="X162" s="90"/>
    </row>
    <row r="163" spans="1:24" x14ac:dyDescent="0.2">
      <c r="A163" s="64"/>
      <c r="B163" s="64"/>
      <c r="C163" s="64"/>
      <c r="D163" s="89"/>
      <c r="E163" s="89"/>
      <c r="F163" s="89"/>
      <c r="G163" s="89"/>
      <c r="H163" s="89"/>
      <c r="I163" s="89"/>
      <c r="J163" s="89"/>
      <c r="K163" s="89"/>
      <c r="L163" s="89"/>
      <c r="M163" s="89"/>
      <c r="N163" s="89"/>
      <c r="O163" s="89"/>
      <c r="P163" s="89"/>
      <c r="Q163" s="89"/>
      <c r="R163" s="64"/>
      <c r="S163" s="64"/>
      <c r="T163" s="64"/>
      <c r="U163" s="64"/>
      <c r="V163" s="64"/>
      <c r="W163" s="90"/>
      <c r="X163" s="90"/>
    </row>
    <row r="164" spans="1:24" x14ac:dyDescent="0.2">
      <c r="A164" s="64"/>
      <c r="B164" s="64"/>
      <c r="C164" s="64"/>
      <c r="D164" s="89"/>
      <c r="E164" s="89"/>
      <c r="F164" s="89"/>
      <c r="G164" s="89"/>
      <c r="H164" s="89"/>
      <c r="I164" s="89"/>
      <c r="J164" s="89"/>
      <c r="K164" s="89"/>
      <c r="L164" s="89"/>
      <c r="M164" s="89"/>
      <c r="N164" s="89"/>
      <c r="O164" s="89"/>
      <c r="P164" s="89"/>
      <c r="Q164" s="89"/>
      <c r="R164" s="64"/>
      <c r="S164" s="64"/>
      <c r="T164" s="64"/>
      <c r="U164" s="64"/>
      <c r="V164" s="64"/>
      <c r="W164" s="90"/>
      <c r="X164" s="90"/>
    </row>
    <row r="165" spans="1:24" x14ac:dyDescent="0.2">
      <c r="A165" s="64"/>
      <c r="B165" s="64"/>
      <c r="C165" s="64"/>
      <c r="D165" s="89"/>
      <c r="E165" s="89"/>
      <c r="F165" s="89"/>
      <c r="G165" s="89"/>
      <c r="H165" s="89"/>
      <c r="I165" s="89"/>
      <c r="J165" s="89"/>
      <c r="K165" s="89"/>
      <c r="L165" s="89"/>
      <c r="M165" s="89"/>
      <c r="N165" s="89"/>
      <c r="O165" s="89"/>
      <c r="P165" s="89"/>
      <c r="Q165" s="89"/>
      <c r="R165" s="64"/>
      <c r="S165" s="64"/>
      <c r="T165" s="64"/>
      <c r="U165" s="64"/>
      <c r="V165" s="64"/>
      <c r="W165" s="90"/>
      <c r="X165" s="90"/>
    </row>
    <row r="166" spans="1:24" x14ac:dyDescent="0.2">
      <c r="A166" s="64"/>
      <c r="B166" s="64"/>
      <c r="C166" s="64"/>
      <c r="D166" s="89"/>
      <c r="E166" s="89"/>
      <c r="F166" s="89"/>
      <c r="G166" s="89"/>
      <c r="H166" s="89"/>
      <c r="I166" s="89"/>
      <c r="J166" s="89"/>
      <c r="K166" s="89"/>
      <c r="L166" s="89"/>
      <c r="M166" s="89"/>
      <c r="N166" s="89"/>
      <c r="O166" s="89"/>
      <c r="P166" s="89"/>
      <c r="Q166" s="89"/>
      <c r="R166" s="64"/>
      <c r="S166" s="64"/>
      <c r="T166" s="64"/>
      <c r="U166" s="64"/>
      <c r="V166" s="64"/>
      <c r="W166" s="90"/>
      <c r="X166" s="90"/>
    </row>
  </sheetData>
  <protectedRanges>
    <protectedRange password="DB9D" sqref="D8:X22" name="Rozsah1"/>
  </protectedRanges>
  <autoFilter ref="A5:X2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mergeCells count="8">
    <mergeCell ref="B2:Q2"/>
    <mergeCell ref="A24:C24"/>
    <mergeCell ref="D5:X5"/>
    <mergeCell ref="A6:A7"/>
    <mergeCell ref="B6:B7"/>
    <mergeCell ref="C6:C7"/>
    <mergeCell ref="D6:D7"/>
    <mergeCell ref="I6:K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6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W166"/>
  <sheetViews>
    <sheetView view="pageBreakPreview" zoomScale="75" zoomScaleNormal="85" zoomScaleSheetLayoutView="75" zoomScalePageLayoutView="25" workbookViewId="0">
      <selection activeCell="O8" sqref="O8"/>
    </sheetView>
  </sheetViews>
  <sheetFormatPr defaultColWidth="13.33203125" defaultRowHeight="15" x14ac:dyDescent="0.2"/>
  <cols>
    <col min="1" max="1" width="4.33203125" style="50" customWidth="1"/>
    <col min="2" max="2" width="24.21875" style="50" customWidth="1"/>
    <col min="3" max="3" width="18.88671875" style="50" customWidth="1"/>
    <col min="4" max="4" width="14.77734375" style="50" customWidth="1"/>
    <col min="5" max="6" width="10.21875" style="45" customWidth="1"/>
    <col min="7" max="7" width="11.5546875" style="45" customWidth="1"/>
    <col min="8" max="8" width="9.21875" style="45" customWidth="1"/>
    <col min="9" max="9" width="9" style="45" customWidth="1"/>
    <col min="10" max="10" width="9.21875" style="45" customWidth="1"/>
    <col min="11" max="11" width="8.77734375" style="45" customWidth="1"/>
    <col min="12" max="12" width="10.21875" style="45" customWidth="1"/>
    <col min="13" max="13" width="9.21875" style="45" customWidth="1"/>
    <col min="14" max="14" width="9.5546875" style="45" customWidth="1"/>
    <col min="15" max="15" width="10.21875" style="45" customWidth="1"/>
    <col min="16" max="16" width="9" style="50" customWidth="1"/>
    <col min="17" max="17" width="9.21875" style="50" customWidth="1"/>
    <col min="18" max="20" width="8.21875" style="50" customWidth="1"/>
    <col min="21" max="21" width="9.21875" style="50" customWidth="1"/>
    <col min="22" max="22" width="10.21875" style="50" customWidth="1"/>
    <col min="23" max="24" width="13.33203125" style="50" customWidth="1"/>
    <col min="25" max="16384" width="13.33203125" style="50"/>
  </cols>
  <sheetData>
    <row r="1" spans="1:23" ht="70.5" customHeight="1" x14ac:dyDescent="0.4">
      <c r="B1" s="188" t="s">
        <v>47</v>
      </c>
      <c r="C1" s="59"/>
    </row>
    <row r="2" spans="1:23" s="38" customFormat="1" ht="66" customHeight="1" x14ac:dyDescent="0.3">
      <c r="A2" s="271" t="s">
        <v>46</v>
      </c>
      <c r="B2" s="272"/>
      <c r="C2" s="272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</row>
    <row r="3" spans="1:23" s="38" customFormat="1" ht="21.75" customHeight="1" x14ac:dyDescent="0.25"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23" ht="12.75" customHeight="1" thickBot="1" x14ac:dyDescent="0.3">
      <c r="A4" s="41"/>
      <c r="B4" s="42"/>
      <c r="C4" s="43"/>
    </row>
    <row r="5" spans="1:23" ht="25.5" customHeight="1" thickBot="1" x14ac:dyDescent="0.25">
      <c r="A5" s="67"/>
      <c r="B5" s="101"/>
      <c r="C5" s="102"/>
      <c r="D5" s="275" t="s">
        <v>1</v>
      </c>
      <c r="E5" s="274" t="s">
        <v>6</v>
      </c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7"/>
      <c r="W5" s="51"/>
    </row>
    <row r="6" spans="1:23" s="52" customFormat="1" ht="13.5" customHeight="1" thickBot="1" x14ac:dyDescent="0.25">
      <c r="A6" s="258" t="s">
        <v>0</v>
      </c>
      <c r="B6" s="260" t="s">
        <v>48</v>
      </c>
      <c r="C6" s="258" t="s">
        <v>30</v>
      </c>
      <c r="D6" s="276"/>
      <c r="E6" s="264" t="s">
        <v>50</v>
      </c>
      <c r="F6" s="221">
        <v>610</v>
      </c>
      <c r="G6" s="34">
        <v>611</v>
      </c>
      <c r="H6" s="35">
        <v>612001</v>
      </c>
      <c r="I6" s="35">
        <v>612002</v>
      </c>
      <c r="J6" s="34">
        <v>614</v>
      </c>
      <c r="K6" s="94">
        <v>616</v>
      </c>
      <c r="L6" s="222">
        <v>620</v>
      </c>
      <c r="M6" s="35">
        <v>621</v>
      </c>
      <c r="N6" s="35">
        <v>623</v>
      </c>
      <c r="O6" s="224">
        <v>625</v>
      </c>
      <c r="P6" s="36">
        <v>625001</v>
      </c>
      <c r="Q6" s="36">
        <v>625002</v>
      </c>
      <c r="R6" s="36">
        <v>625003</v>
      </c>
      <c r="S6" s="36">
        <v>625004</v>
      </c>
      <c r="T6" s="36">
        <v>625005</v>
      </c>
      <c r="U6" s="93">
        <v>625007</v>
      </c>
      <c r="V6" s="218">
        <v>642015</v>
      </c>
    </row>
    <row r="7" spans="1:23" s="53" customFormat="1" ht="110.25" customHeight="1" thickBot="1" x14ac:dyDescent="0.25">
      <c r="A7" s="259"/>
      <c r="B7" s="261"/>
      <c r="C7" s="278"/>
      <c r="D7" s="277"/>
      <c r="E7" s="265"/>
      <c r="F7" s="239" t="s">
        <v>38</v>
      </c>
      <c r="G7" s="246" t="s">
        <v>39</v>
      </c>
      <c r="H7" s="246" t="s">
        <v>15</v>
      </c>
      <c r="I7" s="246" t="s">
        <v>14</v>
      </c>
      <c r="J7" s="246" t="s">
        <v>27</v>
      </c>
      <c r="K7" s="246" t="s">
        <v>26</v>
      </c>
      <c r="L7" s="239" t="s">
        <v>25</v>
      </c>
      <c r="M7" s="246" t="s">
        <v>34</v>
      </c>
      <c r="N7" s="246" t="s">
        <v>24</v>
      </c>
      <c r="O7" s="239" t="s">
        <v>33</v>
      </c>
      <c r="P7" s="245" t="s">
        <v>23</v>
      </c>
      <c r="Q7" s="245" t="s">
        <v>22</v>
      </c>
      <c r="R7" s="245" t="s">
        <v>21</v>
      </c>
      <c r="S7" s="245" t="s">
        <v>20</v>
      </c>
      <c r="T7" s="245" t="s">
        <v>19</v>
      </c>
      <c r="U7" s="245" t="s">
        <v>18</v>
      </c>
      <c r="V7" s="239" t="s">
        <v>17</v>
      </c>
    </row>
    <row r="8" spans="1:23" s="53" customFormat="1" ht="12.75" customHeight="1" x14ac:dyDescent="0.2">
      <c r="A8" s="161">
        <v>1</v>
      </c>
      <c r="B8" s="157"/>
      <c r="C8" s="158"/>
      <c r="D8" s="219"/>
      <c r="E8" s="190">
        <f t="shared" ref="E8:E22" si="0">F8+L8</f>
        <v>0</v>
      </c>
      <c r="F8" s="191">
        <f t="shared" ref="F8:F22" si="1">G8+H8+I8+J8+K8</f>
        <v>0</v>
      </c>
      <c r="G8" s="112"/>
      <c r="H8" s="113"/>
      <c r="I8" s="113"/>
      <c r="J8" s="115"/>
      <c r="K8" s="116"/>
      <c r="L8" s="223">
        <f>M8+N8+O8</f>
        <v>0</v>
      </c>
      <c r="M8" s="114"/>
      <c r="N8" s="117"/>
      <c r="O8" s="225">
        <f t="shared" ref="O8:O22" si="2">SUM(P8:U8)</f>
        <v>0</v>
      </c>
      <c r="P8" s="182"/>
      <c r="Q8" s="183"/>
      <c r="R8" s="183"/>
      <c r="S8" s="183"/>
      <c r="T8" s="183"/>
      <c r="U8" s="183"/>
      <c r="V8" s="227"/>
    </row>
    <row r="9" spans="1:23" s="53" customFormat="1" ht="12.75" customHeight="1" x14ac:dyDescent="0.2">
      <c r="A9" s="91">
        <v>2</v>
      </c>
      <c r="B9" s="159"/>
      <c r="C9" s="100"/>
      <c r="D9" s="220"/>
      <c r="E9" s="192">
        <f t="shared" si="0"/>
        <v>0</v>
      </c>
      <c r="F9" s="191">
        <f t="shared" si="1"/>
        <v>0</v>
      </c>
      <c r="G9" s="118"/>
      <c r="H9" s="119"/>
      <c r="I9" s="119"/>
      <c r="J9" s="121"/>
      <c r="K9" s="122"/>
      <c r="L9" s="223">
        <f t="shared" ref="L9:L22" si="3">M9+N9+O9</f>
        <v>0</v>
      </c>
      <c r="M9" s="120"/>
      <c r="N9" s="123"/>
      <c r="O9" s="226">
        <f t="shared" si="2"/>
        <v>0</v>
      </c>
      <c r="P9" s="184"/>
      <c r="Q9" s="181"/>
      <c r="R9" s="181"/>
      <c r="S9" s="181"/>
      <c r="T9" s="181"/>
      <c r="U9" s="181"/>
      <c r="V9" s="228"/>
    </row>
    <row r="10" spans="1:23" s="53" customFormat="1" ht="12.75" customHeight="1" x14ac:dyDescent="0.2">
      <c r="A10" s="91">
        <v>3</v>
      </c>
      <c r="B10" s="159"/>
      <c r="C10" s="100"/>
      <c r="D10" s="220"/>
      <c r="E10" s="192">
        <f t="shared" si="0"/>
        <v>0</v>
      </c>
      <c r="F10" s="191">
        <f t="shared" si="1"/>
        <v>0</v>
      </c>
      <c r="G10" s="118"/>
      <c r="H10" s="119"/>
      <c r="I10" s="119"/>
      <c r="J10" s="121"/>
      <c r="K10" s="122"/>
      <c r="L10" s="223">
        <f t="shared" si="3"/>
        <v>0</v>
      </c>
      <c r="M10" s="120"/>
      <c r="N10" s="123"/>
      <c r="O10" s="226">
        <f t="shared" si="2"/>
        <v>0</v>
      </c>
      <c r="P10" s="184"/>
      <c r="Q10" s="181"/>
      <c r="R10" s="181"/>
      <c r="S10" s="181"/>
      <c r="T10" s="181"/>
      <c r="U10" s="181"/>
      <c r="V10" s="228"/>
    </row>
    <row r="11" spans="1:23" s="53" customFormat="1" ht="12.75" customHeight="1" x14ac:dyDescent="0.2">
      <c r="A11" s="91">
        <v>4</v>
      </c>
      <c r="B11" s="159"/>
      <c r="C11" s="100"/>
      <c r="D11" s="220"/>
      <c r="E11" s="192">
        <f t="shared" si="0"/>
        <v>0</v>
      </c>
      <c r="F11" s="191">
        <f t="shared" si="1"/>
        <v>0</v>
      </c>
      <c r="G11" s="118"/>
      <c r="H11" s="119"/>
      <c r="I11" s="119"/>
      <c r="J11" s="121"/>
      <c r="K11" s="122"/>
      <c r="L11" s="223">
        <f t="shared" si="3"/>
        <v>0</v>
      </c>
      <c r="M11" s="120"/>
      <c r="N11" s="123"/>
      <c r="O11" s="226">
        <f t="shared" si="2"/>
        <v>0</v>
      </c>
      <c r="P11" s="184"/>
      <c r="Q11" s="181"/>
      <c r="R11" s="181"/>
      <c r="S11" s="181"/>
      <c r="T11" s="181"/>
      <c r="U11" s="181"/>
      <c r="V11" s="228"/>
    </row>
    <row r="12" spans="1:23" s="53" customFormat="1" ht="12.75" customHeight="1" x14ac:dyDescent="0.2">
      <c r="A12" s="91">
        <v>5</v>
      </c>
      <c r="B12" s="159"/>
      <c r="C12" s="100"/>
      <c r="D12" s="220"/>
      <c r="E12" s="192">
        <f t="shared" si="0"/>
        <v>0</v>
      </c>
      <c r="F12" s="191">
        <f t="shared" si="1"/>
        <v>0</v>
      </c>
      <c r="G12" s="118"/>
      <c r="H12" s="119"/>
      <c r="I12" s="119"/>
      <c r="J12" s="121"/>
      <c r="K12" s="122"/>
      <c r="L12" s="223">
        <f t="shared" si="3"/>
        <v>0</v>
      </c>
      <c r="M12" s="120"/>
      <c r="N12" s="123"/>
      <c r="O12" s="226">
        <f t="shared" si="2"/>
        <v>0</v>
      </c>
      <c r="P12" s="184"/>
      <c r="Q12" s="181"/>
      <c r="R12" s="181"/>
      <c r="S12" s="181"/>
      <c r="T12" s="181"/>
      <c r="U12" s="181"/>
      <c r="V12" s="228"/>
    </row>
    <row r="13" spans="1:23" s="53" customFormat="1" ht="12.75" customHeight="1" x14ac:dyDescent="0.2">
      <c r="A13" s="91">
        <v>6</v>
      </c>
      <c r="B13" s="159"/>
      <c r="C13" s="100"/>
      <c r="D13" s="220"/>
      <c r="E13" s="192">
        <f t="shared" si="0"/>
        <v>0</v>
      </c>
      <c r="F13" s="191">
        <f t="shared" si="1"/>
        <v>0</v>
      </c>
      <c r="G13" s="118"/>
      <c r="H13" s="119"/>
      <c r="I13" s="119"/>
      <c r="J13" s="121"/>
      <c r="K13" s="122"/>
      <c r="L13" s="223">
        <f t="shared" si="3"/>
        <v>0</v>
      </c>
      <c r="M13" s="120"/>
      <c r="N13" s="123"/>
      <c r="O13" s="226">
        <f t="shared" si="2"/>
        <v>0</v>
      </c>
      <c r="P13" s="184"/>
      <c r="Q13" s="181"/>
      <c r="R13" s="181"/>
      <c r="S13" s="181"/>
      <c r="T13" s="181"/>
      <c r="U13" s="181"/>
      <c r="V13" s="228"/>
    </row>
    <row r="14" spans="1:23" s="53" customFormat="1" ht="12.75" customHeight="1" x14ac:dyDescent="0.2">
      <c r="A14" s="91">
        <v>7</v>
      </c>
      <c r="B14" s="159"/>
      <c r="C14" s="100"/>
      <c r="D14" s="220"/>
      <c r="E14" s="192">
        <f t="shared" si="0"/>
        <v>0</v>
      </c>
      <c r="F14" s="191">
        <f t="shared" si="1"/>
        <v>0</v>
      </c>
      <c r="G14" s="118"/>
      <c r="H14" s="119"/>
      <c r="I14" s="119"/>
      <c r="J14" s="121"/>
      <c r="K14" s="122"/>
      <c r="L14" s="223">
        <f t="shared" si="3"/>
        <v>0</v>
      </c>
      <c r="M14" s="120"/>
      <c r="N14" s="123"/>
      <c r="O14" s="226">
        <f t="shared" si="2"/>
        <v>0</v>
      </c>
      <c r="P14" s="184"/>
      <c r="Q14" s="181"/>
      <c r="R14" s="181"/>
      <c r="S14" s="181"/>
      <c r="T14" s="181"/>
      <c r="U14" s="181"/>
      <c r="V14" s="228"/>
    </row>
    <row r="15" spans="1:23" s="53" customFormat="1" ht="12.75" customHeight="1" x14ac:dyDescent="0.2">
      <c r="A15" s="91">
        <v>8</v>
      </c>
      <c r="B15" s="159"/>
      <c r="C15" s="100"/>
      <c r="D15" s="220"/>
      <c r="E15" s="192">
        <f t="shared" si="0"/>
        <v>0</v>
      </c>
      <c r="F15" s="191">
        <f t="shared" si="1"/>
        <v>0</v>
      </c>
      <c r="G15" s="118"/>
      <c r="H15" s="119"/>
      <c r="I15" s="119"/>
      <c r="J15" s="121"/>
      <c r="K15" s="122"/>
      <c r="L15" s="223">
        <f t="shared" si="3"/>
        <v>0</v>
      </c>
      <c r="M15" s="120"/>
      <c r="N15" s="123"/>
      <c r="O15" s="226">
        <f t="shared" si="2"/>
        <v>0</v>
      </c>
      <c r="P15" s="184"/>
      <c r="Q15" s="181"/>
      <c r="R15" s="181"/>
      <c r="S15" s="181"/>
      <c r="T15" s="181"/>
      <c r="U15" s="181"/>
      <c r="V15" s="228"/>
    </row>
    <row r="16" spans="1:23" s="53" customFormat="1" ht="12.75" customHeight="1" x14ac:dyDescent="0.2">
      <c r="A16" s="91">
        <v>9</v>
      </c>
      <c r="B16" s="159"/>
      <c r="C16" s="100"/>
      <c r="D16" s="220"/>
      <c r="E16" s="192">
        <f t="shared" si="0"/>
        <v>0</v>
      </c>
      <c r="F16" s="191">
        <f t="shared" si="1"/>
        <v>0</v>
      </c>
      <c r="G16" s="118"/>
      <c r="H16" s="119"/>
      <c r="I16" s="119"/>
      <c r="J16" s="121"/>
      <c r="K16" s="122"/>
      <c r="L16" s="223">
        <f t="shared" si="3"/>
        <v>0</v>
      </c>
      <c r="M16" s="120"/>
      <c r="N16" s="123"/>
      <c r="O16" s="226">
        <f t="shared" si="2"/>
        <v>0</v>
      </c>
      <c r="P16" s="184"/>
      <c r="Q16" s="181"/>
      <c r="R16" s="181"/>
      <c r="S16" s="181"/>
      <c r="T16" s="181"/>
      <c r="U16" s="181"/>
      <c r="V16" s="228"/>
    </row>
    <row r="17" spans="1:22" s="53" customFormat="1" ht="12.75" customHeight="1" x14ac:dyDescent="0.2">
      <c r="A17" s="91">
        <v>10</v>
      </c>
      <c r="B17" s="159"/>
      <c r="C17" s="100"/>
      <c r="D17" s="220"/>
      <c r="E17" s="192">
        <f t="shared" si="0"/>
        <v>0</v>
      </c>
      <c r="F17" s="191">
        <f t="shared" si="1"/>
        <v>0</v>
      </c>
      <c r="G17" s="118"/>
      <c r="H17" s="119"/>
      <c r="I17" s="119"/>
      <c r="J17" s="121"/>
      <c r="K17" s="122"/>
      <c r="L17" s="223">
        <f t="shared" si="3"/>
        <v>0</v>
      </c>
      <c r="M17" s="120"/>
      <c r="N17" s="123"/>
      <c r="O17" s="226">
        <f t="shared" si="2"/>
        <v>0</v>
      </c>
      <c r="P17" s="184"/>
      <c r="Q17" s="181"/>
      <c r="R17" s="181"/>
      <c r="S17" s="181"/>
      <c r="T17" s="181"/>
      <c r="U17" s="181"/>
      <c r="V17" s="228"/>
    </row>
    <row r="18" spans="1:22" s="53" customFormat="1" ht="12.75" customHeight="1" x14ac:dyDescent="0.2">
      <c r="A18" s="91">
        <v>11</v>
      </c>
      <c r="B18" s="159"/>
      <c r="C18" s="100"/>
      <c r="D18" s="220"/>
      <c r="E18" s="192">
        <f t="shared" si="0"/>
        <v>0</v>
      </c>
      <c r="F18" s="191">
        <f t="shared" si="1"/>
        <v>0</v>
      </c>
      <c r="G18" s="118"/>
      <c r="H18" s="119"/>
      <c r="I18" s="119"/>
      <c r="J18" s="121"/>
      <c r="K18" s="122"/>
      <c r="L18" s="223">
        <f t="shared" si="3"/>
        <v>0</v>
      </c>
      <c r="M18" s="120"/>
      <c r="N18" s="123"/>
      <c r="O18" s="226">
        <f t="shared" si="2"/>
        <v>0</v>
      </c>
      <c r="P18" s="184"/>
      <c r="Q18" s="181"/>
      <c r="R18" s="181"/>
      <c r="S18" s="181"/>
      <c r="T18" s="181"/>
      <c r="U18" s="181"/>
      <c r="V18" s="228"/>
    </row>
    <row r="19" spans="1:22" s="53" customFormat="1" ht="12.75" customHeight="1" x14ac:dyDescent="0.2">
      <c r="A19" s="91">
        <v>12</v>
      </c>
      <c r="B19" s="159"/>
      <c r="C19" s="100"/>
      <c r="D19" s="220"/>
      <c r="E19" s="192">
        <f t="shared" si="0"/>
        <v>0</v>
      </c>
      <c r="F19" s="191">
        <f t="shared" si="1"/>
        <v>0</v>
      </c>
      <c r="G19" s="118"/>
      <c r="H19" s="119"/>
      <c r="I19" s="119"/>
      <c r="J19" s="121"/>
      <c r="K19" s="122"/>
      <c r="L19" s="223">
        <f t="shared" si="3"/>
        <v>0</v>
      </c>
      <c r="M19" s="120"/>
      <c r="N19" s="123"/>
      <c r="O19" s="226">
        <f t="shared" si="2"/>
        <v>0</v>
      </c>
      <c r="P19" s="184"/>
      <c r="Q19" s="181"/>
      <c r="R19" s="181"/>
      <c r="S19" s="181"/>
      <c r="T19" s="181"/>
      <c r="U19" s="181"/>
      <c r="V19" s="228"/>
    </row>
    <row r="20" spans="1:22" s="53" customFormat="1" ht="12.75" customHeight="1" x14ac:dyDescent="0.2">
      <c r="A20" s="91">
        <v>13</v>
      </c>
      <c r="B20" s="159"/>
      <c r="C20" s="100"/>
      <c r="D20" s="220"/>
      <c r="E20" s="192">
        <f t="shared" si="0"/>
        <v>0</v>
      </c>
      <c r="F20" s="191">
        <f t="shared" si="1"/>
        <v>0</v>
      </c>
      <c r="G20" s="118"/>
      <c r="H20" s="119"/>
      <c r="I20" s="119"/>
      <c r="J20" s="121"/>
      <c r="K20" s="122"/>
      <c r="L20" s="223">
        <f t="shared" si="3"/>
        <v>0</v>
      </c>
      <c r="M20" s="120"/>
      <c r="N20" s="123"/>
      <c r="O20" s="226">
        <f t="shared" si="2"/>
        <v>0</v>
      </c>
      <c r="P20" s="184"/>
      <c r="Q20" s="181"/>
      <c r="R20" s="181"/>
      <c r="S20" s="181"/>
      <c r="T20" s="181"/>
      <c r="U20" s="181"/>
      <c r="V20" s="228"/>
    </row>
    <row r="21" spans="1:22" s="53" customFormat="1" ht="12.75" customHeight="1" x14ac:dyDescent="0.2">
      <c r="A21" s="91">
        <v>14</v>
      </c>
      <c r="B21" s="159"/>
      <c r="C21" s="100"/>
      <c r="D21" s="220"/>
      <c r="E21" s="192">
        <f t="shared" si="0"/>
        <v>0</v>
      </c>
      <c r="F21" s="191">
        <f t="shared" si="1"/>
        <v>0</v>
      </c>
      <c r="G21" s="118"/>
      <c r="H21" s="119"/>
      <c r="I21" s="119"/>
      <c r="J21" s="121"/>
      <c r="K21" s="122"/>
      <c r="L21" s="223">
        <f t="shared" si="3"/>
        <v>0</v>
      </c>
      <c r="M21" s="120"/>
      <c r="N21" s="123"/>
      <c r="O21" s="226">
        <f t="shared" si="2"/>
        <v>0</v>
      </c>
      <c r="P21" s="184"/>
      <c r="Q21" s="181"/>
      <c r="R21" s="181"/>
      <c r="S21" s="181"/>
      <c r="T21" s="181"/>
      <c r="U21" s="181"/>
      <c r="V21" s="228"/>
    </row>
    <row r="22" spans="1:22" s="53" customFormat="1" ht="12.75" customHeight="1" thickBot="1" x14ac:dyDescent="0.25">
      <c r="A22" s="91">
        <v>15</v>
      </c>
      <c r="B22" s="159"/>
      <c r="C22" s="100"/>
      <c r="D22" s="220"/>
      <c r="E22" s="192">
        <f t="shared" si="0"/>
        <v>0</v>
      </c>
      <c r="F22" s="191">
        <f t="shared" si="1"/>
        <v>0</v>
      </c>
      <c r="G22" s="118"/>
      <c r="H22" s="119"/>
      <c r="I22" s="119"/>
      <c r="J22" s="121"/>
      <c r="K22" s="122"/>
      <c r="L22" s="223">
        <f t="shared" si="3"/>
        <v>0</v>
      </c>
      <c r="M22" s="120"/>
      <c r="N22" s="123"/>
      <c r="O22" s="226">
        <f t="shared" si="2"/>
        <v>0</v>
      </c>
      <c r="P22" s="184"/>
      <c r="Q22" s="181"/>
      <c r="R22" s="181"/>
      <c r="S22" s="181"/>
      <c r="T22" s="181"/>
      <c r="U22" s="181"/>
      <c r="V22" s="228"/>
    </row>
    <row r="23" spans="1:22" s="54" customFormat="1" ht="21" customHeight="1" thickBot="1" x14ac:dyDescent="0.25">
      <c r="A23" s="160"/>
      <c r="B23" s="129" t="s">
        <v>2</v>
      </c>
      <c r="C23" s="129"/>
      <c r="D23" s="207"/>
      <c r="E23" s="208">
        <f t="shared" ref="E23:V23" si="4">SUM(E8:E22)</f>
        <v>0</v>
      </c>
      <c r="F23" s="193">
        <f t="shared" si="4"/>
        <v>0</v>
      </c>
      <c r="G23" s="193">
        <f t="shared" si="4"/>
        <v>0</v>
      </c>
      <c r="H23" s="193">
        <f t="shared" si="4"/>
        <v>0</v>
      </c>
      <c r="I23" s="193">
        <f t="shared" si="4"/>
        <v>0</v>
      </c>
      <c r="J23" s="193">
        <f t="shared" si="4"/>
        <v>0</v>
      </c>
      <c r="K23" s="209">
        <f t="shared" si="4"/>
        <v>0</v>
      </c>
      <c r="L23" s="193">
        <f t="shared" si="4"/>
        <v>0</v>
      </c>
      <c r="M23" s="208">
        <f t="shared" si="4"/>
        <v>0</v>
      </c>
      <c r="N23" s="193">
        <f t="shared" si="4"/>
        <v>0</v>
      </c>
      <c r="O23" s="193">
        <f t="shared" si="4"/>
        <v>0</v>
      </c>
      <c r="P23" s="198">
        <f t="shared" si="4"/>
        <v>0</v>
      </c>
      <c r="Q23" s="198">
        <f t="shared" si="4"/>
        <v>0</v>
      </c>
      <c r="R23" s="198">
        <f t="shared" si="4"/>
        <v>0</v>
      </c>
      <c r="S23" s="198">
        <f t="shared" si="4"/>
        <v>0</v>
      </c>
      <c r="T23" s="198">
        <f t="shared" si="4"/>
        <v>0</v>
      </c>
      <c r="U23" s="198">
        <f t="shared" si="4"/>
        <v>0</v>
      </c>
      <c r="V23" s="193">
        <f t="shared" si="4"/>
        <v>0</v>
      </c>
    </row>
    <row r="24" spans="1:22" ht="79.5" customHeight="1" x14ac:dyDescent="0.2">
      <c r="A24" s="252" t="s">
        <v>35</v>
      </c>
      <c r="B24" s="253"/>
      <c r="C24" s="253"/>
      <c r="D24" s="64"/>
      <c r="E24" s="65"/>
      <c r="F24" s="65"/>
      <c r="G24" s="65"/>
      <c r="H24" s="65"/>
      <c r="I24" s="65"/>
      <c r="J24" s="65"/>
      <c r="K24" s="65"/>
      <c r="L24" s="65"/>
      <c r="M24" s="65"/>
      <c r="N24" s="65"/>
    </row>
    <row r="25" spans="1:22" ht="12.75" customHeight="1" thickBot="1" x14ac:dyDescent="0.25">
      <c r="A25" s="66"/>
      <c r="B25" s="67"/>
      <c r="C25" s="67"/>
      <c r="D25" s="64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22" s="48" customFormat="1" ht="12.75" customHeight="1" x14ac:dyDescent="0.2">
      <c r="A26" s="68" t="s">
        <v>42</v>
      </c>
      <c r="B26" s="69"/>
      <c r="C26" s="69"/>
      <c r="D26" s="68" t="s">
        <v>43</v>
      </c>
      <c r="E26" s="74"/>
      <c r="F26" s="74"/>
      <c r="G26" s="74"/>
      <c r="H26" s="74"/>
      <c r="I26" s="74"/>
      <c r="J26" s="74"/>
      <c r="K26" s="74"/>
      <c r="L26" s="75"/>
      <c r="M26" s="62"/>
      <c r="N26" s="62"/>
      <c r="O26" s="47"/>
    </row>
    <row r="27" spans="1:22" s="48" customFormat="1" ht="12.75" customHeight="1" x14ac:dyDescent="0.2">
      <c r="A27" s="76"/>
      <c r="B27" s="67"/>
      <c r="C27" s="67"/>
      <c r="D27" s="76"/>
      <c r="E27" s="61"/>
      <c r="F27" s="61"/>
      <c r="G27" s="61"/>
      <c r="H27" s="61"/>
      <c r="I27" s="61"/>
      <c r="J27" s="61"/>
      <c r="K27" s="61"/>
      <c r="L27" s="77"/>
      <c r="M27" s="62"/>
      <c r="N27" s="62"/>
      <c r="O27" s="47"/>
    </row>
    <row r="28" spans="1:22" s="48" customFormat="1" ht="12.75" customHeight="1" x14ac:dyDescent="0.2">
      <c r="A28" s="76" t="s">
        <v>3</v>
      </c>
      <c r="B28" s="67"/>
      <c r="C28" s="67"/>
      <c r="D28" s="76" t="s">
        <v>12</v>
      </c>
      <c r="E28" s="61"/>
      <c r="F28" s="61"/>
      <c r="G28" s="61"/>
      <c r="H28" s="61"/>
      <c r="I28" s="61"/>
      <c r="J28" s="61"/>
      <c r="K28" s="61"/>
      <c r="L28" s="77"/>
      <c r="M28" s="62"/>
      <c r="N28" s="62"/>
      <c r="O28" s="47"/>
      <c r="Q28" s="49"/>
    </row>
    <row r="29" spans="1:22" s="48" customFormat="1" ht="12.75" customHeight="1" x14ac:dyDescent="0.2">
      <c r="A29" s="76" t="s">
        <v>36</v>
      </c>
      <c r="B29" s="67"/>
      <c r="C29" s="67"/>
      <c r="D29" s="76" t="s">
        <v>36</v>
      </c>
      <c r="E29" s="61"/>
      <c r="F29" s="61"/>
      <c r="G29" s="61"/>
      <c r="H29" s="61"/>
      <c r="I29" s="61"/>
      <c r="J29" s="61"/>
      <c r="K29" s="61"/>
      <c r="L29" s="77"/>
      <c r="M29" s="62"/>
      <c r="N29" s="62"/>
      <c r="O29" s="47"/>
    </row>
    <row r="30" spans="1:22" s="55" customFormat="1" ht="6.95" customHeight="1" x14ac:dyDescent="0.15">
      <c r="A30" s="78"/>
      <c r="B30" s="79"/>
      <c r="C30" s="79"/>
      <c r="D30" s="78"/>
      <c r="E30" s="80"/>
      <c r="F30" s="80"/>
      <c r="G30" s="80"/>
      <c r="H30" s="80"/>
      <c r="I30" s="80"/>
      <c r="J30" s="80"/>
      <c r="K30" s="80"/>
      <c r="L30" s="81"/>
      <c r="M30" s="84"/>
      <c r="N30" s="84"/>
      <c r="O30" s="56"/>
    </row>
    <row r="31" spans="1:22" s="48" customFormat="1" ht="12.75" customHeight="1" x14ac:dyDescent="0.2">
      <c r="A31" s="76"/>
      <c r="B31" s="67"/>
      <c r="C31" s="67"/>
      <c r="D31" s="76"/>
      <c r="E31" s="61"/>
      <c r="F31" s="61"/>
      <c r="G31" s="61"/>
      <c r="H31" s="61"/>
      <c r="I31" s="61"/>
      <c r="J31" s="61"/>
      <c r="K31" s="61"/>
      <c r="L31" s="77"/>
      <c r="M31" s="62"/>
      <c r="N31" s="62"/>
      <c r="O31" s="47"/>
    </row>
    <row r="32" spans="1:22" s="48" customFormat="1" ht="12.75" customHeight="1" x14ac:dyDescent="0.2">
      <c r="A32" s="76" t="s">
        <v>37</v>
      </c>
      <c r="B32" s="67"/>
      <c r="C32" s="67"/>
      <c r="D32" s="76" t="s">
        <v>37</v>
      </c>
      <c r="E32" s="61"/>
      <c r="F32" s="61"/>
      <c r="G32" s="269"/>
      <c r="H32" s="270"/>
      <c r="I32" s="61"/>
      <c r="J32" s="61"/>
      <c r="K32" s="61"/>
      <c r="L32" s="77"/>
      <c r="M32" s="62"/>
      <c r="N32" s="62"/>
      <c r="O32" s="47"/>
    </row>
    <row r="33" spans="1:15" s="48" customFormat="1" ht="12.75" customHeight="1" x14ac:dyDescent="0.2">
      <c r="A33" s="76"/>
      <c r="B33" s="67"/>
      <c r="C33" s="67"/>
      <c r="D33" s="76"/>
      <c r="E33" s="61"/>
      <c r="F33" s="61"/>
      <c r="G33" s="270"/>
      <c r="H33" s="270"/>
      <c r="I33" s="61"/>
      <c r="J33" s="61"/>
      <c r="K33" s="61"/>
      <c r="L33" s="77"/>
      <c r="M33" s="62"/>
      <c r="N33" s="62"/>
      <c r="O33" s="47"/>
    </row>
    <row r="34" spans="1:15" s="48" customFormat="1" ht="12.75" customHeight="1" x14ac:dyDescent="0.2">
      <c r="A34" s="76"/>
      <c r="B34" s="67"/>
      <c r="C34" s="67"/>
      <c r="D34" s="76"/>
      <c r="E34" s="61"/>
      <c r="F34" s="61"/>
      <c r="G34" s="61"/>
      <c r="H34" s="61"/>
      <c r="I34" s="61"/>
      <c r="J34" s="61"/>
      <c r="K34" s="61"/>
      <c r="L34" s="77"/>
      <c r="M34" s="62"/>
      <c r="N34" s="62"/>
      <c r="O34" s="47"/>
    </row>
    <row r="35" spans="1:15" s="48" customFormat="1" ht="12.75" customHeight="1" x14ac:dyDescent="0.2">
      <c r="A35" s="76" t="s">
        <v>4</v>
      </c>
      <c r="B35" s="67"/>
      <c r="C35" s="67"/>
      <c r="D35" s="76" t="s">
        <v>4</v>
      </c>
      <c r="E35" s="61"/>
      <c r="F35" s="61"/>
      <c r="G35" s="61"/>
      <c r="H35" s="61"/>
      <c r="I35" s="61"/>
      <c r="J35" s="61"/>
      <c r="K35" s="61"/>
      <c r="L35" s="77"/>
      <c r="M35" s="62"/>
      <c r="N35" s="62"/>
      <c r="O35" s="47"/>
    </row>
    <row r="36" spans="1:15" s="48" customFormat="1" ht="12.75" customHeight="1" x14ac:dyDescent="0.2">
      <c r="A36" s="76"/>
      <c r="B36" s="67"/>
      <c r="C36" s="67"/>
      <c r="D36" s="76"/>
      <c r="E36" s="61"/>
      <c r="F36" s="61"/>
      <c r="G36" s="61"/>
      <c r="H36" s="61"/>
      <c r="I36" s="61"/>
      <c r="J36" s="61"/>
      <c r="K36" s="61"/>
      <c r="L36" s="77"/>
      <c r="M36" s="62"/>
      <c r="N36" s="62"/>
      <c r="O36" s="47"/>
    </row>
    <row r="37" spans="1:15" s="48" customFormat="1" ht="12.75" customHeight="1" x14ac:dyDescent="0.2">
      <c r="A37" s="76"/>
      <c r="B37" s="67"/>
      <c r="C37" s="67"/>
      <c r="D37" s="76"/>
      <c r="E37" s="61"/>
      <c r="F37" s="61"/>
      <c r="G37" s="61"/>
      <c r="H37" s="61"/>
      <c r="I37" s="61"/>
      <c r="J37" s="61"/>
      <c r="K37" s="61"/>
      <c r="L37" s="77"/>
      <c r="M37" s="62"/>
      <c r="N37" s="62"/>
      <c r="O37" s="47"/>
    </row>
    <row r="38" spans="1:15" s="48" customFormat="1" ht="12.75" customHeight="1" thickBot="1" x14ac:dyDescent="0.25">
      <c r="A38" s="85"/>
      <c r="B38" s="86"/>
      <c r="C38" s="86"/>
      <c r="D38" s="85"/>
      <c r="E38" s="87"/>
      <c r="F38" s="87"/>
      <c r="G38" s="87"/>
      <c r="H38" s="87"/>
      <c r="I38" s="87"/>
      <c r="J38" s="87"/>
      <c r="K38" s="87"/>
      <c r="L38" s="88"/>
      <c r="M38" s="62"/>
      <c r="N38" s="62"/>
      <c r="O38" s="47"/>
    </row>
    <row r="39" spans="1:15" s="48" customFormat="1" ht="12.75" customHeight="1" x14ac:dyDescent="0.2">
      <c r="A39" s="66"/>
      <c r="B39" s="67"/>
      <c r="C39" s="67"/>
      <c r="D39" s="60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47"/>
    </row>
    <row r="40" spans="1:15" x14ac:dyDescent="0.2">
      <c r="A40" s="64"/>
      <c r="B40" s="64"/>
      <c r="C40" s="64"/>
      <c r="D40" s="64"/>
      <c r="E40" s="65"/>
      <c r="F40" s="65"/>
      <c r="G40" s="65"/>
      <c r="H40" s="65"/>
      <c r="I40" s="65"/>
      <c r="J40" s="65"/>
      <c r="K40" s="65"/>
      <c r="L40" s="65"/>
      <c r="M40" s="65"/>
      <c r="N40" s="65"/>
    </row>
    <row r="41" spans="1:15" x14ac:dyDescent="0.2">
      <c r="A41" s="64"/>
      <c r="B41" s="64"/>
      <c r="C41" s="64"/>
      <c r="D41" s="64"/>
      <c r="E41" s="65"/>
      <c r="F41" s="65"/>
      <c r="G41" s="65"/>
      <c r="H41" s="65"/>
      <c r="I41" s="65"/>
      <c r="J41" s="65"/>
      <c r="K41" s="65"/>
      <c r="L41" s="65"/>
      <c r="M41" s="65"/>
    </row>
    <row r="42" spans="1:15" x14ac:dyDescent="0.2">
      <c r="A42" s="64"/>
      <c r="B42" s="64"/>
      <c r="C42" s="64"/>
      <c r="D42" s="64"/>
      <c r="E42" s="65"/>
      <c r="F42" s="65"/>
      <c r="G42" s="65"/>
      <c r="H42" s="65"/>
      <c r="I42" s="65"/>
      <c r="J42" s="65"/>
      <c r="K42" s="65"/>
      <c r="L42" s="65"/>
      <c r="M42" s="65"/>
    </row>
    <row r="43" spans="1:15" x14ac:dyDescent="0.2">
      <c r="A43" s="64"/>
      <c r="B43" s="64"/>
      <c r="C43" s="64"/>
      <c r="D43" s="64"/>
      <c r="E43" s="65"/>
      <c r="F43" s="65"/>
      <c r="G43" s="65"/>
      <c r="H43" s="65"/>
      <c r="I43" s="65"/>
      <c r="J43" s="65"/>
      <c r="K43" s="65"/>
      <c r="L43" s="65"/>
      <c r="M43" s="65"/>
    </row>
    <row r="44" spans="1:15" x14ac:dyDescent="0.2">
      <c r="A44" s="64"/>
      <c r="B44" s="64"/>
      <c r="C44" s="64"/>
      <c r="D44" s="64"/>
      <c r="E44" s="65"/>
      <c r="F44" s="65"/>
      <c r="G44" s="65"/>
      <c r="H44" s="65"/>
      <c r="I44" s="65"/>
      <c r="J44" s="65"/>
      <c r="K44" s="65"/>
      <c r="L44" s="65"/>
      <c r="M44" s="65"/>
    </row>
    <row r="45" spans="1:15" x14ac:dyDescent="0.2">
      <c r="A45" s="64"/>
      <c r="B45" s="64"/>
      <c r="C45" s="64"/>
      <c r="D45" s="64"/>
      <c r="E45" s="65"/>
      <c r="F45" s="65"/>
      <c r="G45" s="65"/>
      <c r="H45" s="65"/>
      <c r="I45" s="65"/>
      <c r="J45" s="65"/>
      <c r="K45" s="65"/>
      <c r="L45" s="65"/>
      <c r="M45" s="65"/>
    </row>
    <row r="46" spans="1:15" x14ac:dyDescent="0.2">
      <c r="A46" s="64"/>
      <c r="B46" s="64"/>
      <c r="C46" s="64"/>
      <c r="D46" s="64"/>
      <c r="E46" s="65"/>
      <c r="F46" s="65"/>
      <c r="G46" s="65"/>
      <c r="H46" s="65"/>
      <c r="I46" s="65"/>
      <c r="J46" s="65"/>
      <c r="K46" s="65"/>
      <c r="L46" s="65"/>
      <c r="M46" s="65"/>
    </row>
    <row r="47" spans="1:15" x14ac:dyDescent="0.2">
      <c r="A47" s="64"/>
      <c r="B47" s="64"/>
      <c r="C47" s="64"/>
      <c r="D47" s="64"/>
      <c r="E47" s="65"/>
      <c r="F47" s="65"/>
      <c r="G47" s="65"/>
      <c r="H47" s="65"/>
      <c r="I47" s="65"/>
      <c r="J47" s="65"/>
      <c r="K47" s="65"/>
      <c r="L47" s="65"/>
      <c r="M47" s="65"/>
    </row>
    <row r="48" spans="1:15" x14ac:dyDescent="0.2">
      <c r="A48" s="64"/>
      <c r="B48" s="64"/>
      <c r="C48" s="64"/>
      <c r="D48" s="64"/>
      <c r="E48" s="65"/>
      <c r="F48" s="65"/>
      <c r="G48" s="65"/>
      <c r="H48" s="65"/>
      <c r="I48" s="65"/>
      <c r="J48" s="65"/>
      <c r="K48" s="65"/>
      <c r="L48" s="65"/>
      <c r="M48" s="65"/>
    </row>
    <row r="49" spans="1:13" x14ac:dyDescent="0.2">
      <c r="A49" s="64"/>
      <c r="B49" s="64"/>
      <c r="C49" s="64"/>
      <c r="D49" s="64"/>
      <c r="E49" s="65"/>
      <c r="F49" s="65"/>
      <c r="G49" s="65"/>
      <c r="H49" s="65"/>
      <c r="I49" s="65"/>
      <c r="J49" s="65"/>
      <c r="K49" s="65"/>
      <c r="L49" s="65"/>
      <c r="M49" s="65"/>
    </row>
    <row r="50" spans="1:13" x14ac:dyDescent="0.2">
      <c r="A50" s="64"/>
      <c r="B50" s="64"/>
      <c r="C50" s="64"/>
      <c r="D50" s="64"/>
      <c r="E50" s="65"/>
      <c r="F50" s="65"/>
      <c r="G50" s="65"/>
      <c r="H50" s="65"/>
      <c r="I50" s="65"/>
      <c r="J50" s="65"/>
      <c r="K50" s="65"/>
      <c r="L50" s="65"/>
      <c r="M50" s="65"/>
    </row>
    <row r="51" spans="1:13" x14ac:dyDescent="0.2">
      <c r="A51" s="64"/>
      <c r="B51" s="64"/>
      <c r="C51" s="64"/>
      <c r="D51" s="64"/>
      <c r="E51" s="65"/>
      <c r="F51" s="65"/>
      <c r="G51" s="65"/>
      <c r="H51" s="65"/>
      <c r="I51" s="65"/>
      <c r="J51" s="65"/>
      <c r="K51" s="65"/>
      <c r="L51" s="65"/>
      <c r="M51" s="65"/>
    </row>
    <row r="52" spans="1:13" x14ac:dyDescent="0.2">
      <c r="A52" s="64"/>
      <c r="B52" s="64"/>
      <c r="C52" s="64"/>
      <c r="D52" s="64"/>
      <c r="E52" s="65"/>
      <c r="F52" s="65"/>
      <c r="G52" s="65"/>
      <c r="H52" s="65"/>
      <c r="I52" s="65"/>
      <c r="J52" s="65"/>
      <c r="K52" s="65"/>
      <c r="L52" s="65"/>
      <c r="M52" s="65"/>
    </row>
    <row r="53" spans="1:13" x14ac:dyDescent="0.2">
      <c r="A53" s="64"/>
      <c r="B53" s="64"/>
      <c r="C53" s="64"/>
      <c r="D53" s="64"/>
      <c r="E53" s="65"/>
      <c r="F53" s="65"/>
      <c r="G53" s="65"/>
      <c r="H53" s="65"/>
      <c r="I53" s="65"/>
      <c r="J53" s="65"/>
      <c r="K53" s="65"/>
      <c r="L53" s="65"/>
      <c r="M53" s="65"/>
    </row>
    <row r="54" spans="1:13" x14ac:dyDescent="0.2">
      <c r="A54" s="64"/>
      <c r="B54" s="64"/>
      <c r="C54" s="64"/>
      <c r="D54" s="64"/>
      <c r="E54" s="65"/>
      <c r="F54" s="65"/>
      <c r="G54" s="65"/>
      <c r="H54" s="65"/>
      <c r="I54" s="65"/>
      <c r="J54" s="65"/>
      <c r="K54" s="65"/>
      <c r="L54" s="65"/>
      <c r="M54" s="65"/>
    </row>
    <row r="55" spans="1:13" x14ac:dyDescent="0.2">
      <c r="A55" s="64"/>
      <c r="B55" s="64"/>
      <c r="C55" s="64"/>
      <c r="D55" s="64"/>
      <c r="E55" s="65"/>
      <c r="F55" s="65"/>
      <c r="G55" s="65"/>
      <c r="H55" s="65"/>
      <c r="I55" s="65"/>
      <c r="J55" s="65"/>
      <c r="K55" s="65"/>
      <c r="L55" s="65"/>
      <c r="M55" s="65"/>
    </row>
    <row r="56" spans="1:13" x14ac:dyDescent="0.2">
      <c r="A56" s="64"/>
      <c r="B56" s="64"/>
      <c r="C56" s="64"/>
      <c r="D56" s="64"/>
      <c r="E56" s="65"/>
      <c r="F56" s="65"/>
      <c r="G56" s="65"/>
      <c r="H56" s="65"/>
      <c r="I56" s="65"/>
      <c r="J56" s="65"/>
      <c r="K56" s="65"/>
      <c r="L56" s="65"/>
      <c r="M56" s="65"/>
    </row>
    <row r="57" spans="1:13" x14ac:dyDescent="0.2">
      <c r="A57" s="64"/>
      <c r="B57" s="64"/>
      <c r="C57" s="64"/>
      <c r="D57" s="64"/>
      <c r="E57" s="65"/>
      <c r="F57" s="65"/>
      <c r="G57" s="65"/>
      <c r="H57" s="65"/>
      <c r="I57" s="65"/>
      <c r="J57" s="65"/>
      <c r="K57" s="65"/>
      <c r="L57" s="65"/>
      <c r="M57" s="65"/>
    </row>
    <row r="58" spans="1:13" x14ac:dyDescent="0.2">
      <c r="A58" s="64"/>
      <c r="B58" s="64"/>
      <c r="C58" s="64"/>
      <c r="D58" s="64"/>
      <c r="E58" s="65"/>
      <c r="F58" s="65"/>
      <c r="G58" s="65"/>
      <c r="H58" s="65"/>
      <c r="I58" s="65"/>
      <c r="J58" s="65"/>
      <c r="K58" s="65"/>
      <c r="L58" s="65"/>
      <c r="M58" s="65"/>
    </row>
    <row r="59" spans="1:13" x14ac:dyDescent="0.2">
      <c r="A59" s="64"/>
      <c r="B59" s="64"/>
      <c r="C59" s="64"/>
      <c r="D59" s="64"/>
      <c r="E59" s="65"/>
      <c r="F59" s="65"/>
      <c r="G59" s="65"/>
      <c r="H59" s="65"/>
      <c r="I59" s="65"/>
      <c r="J59" s="65"/>
      <c r="K59" s="65"/>
      <c r="L59" s="65"/>
      <c r="M59" s="65"/>
    </row>
    <row r="60" spans="1:13" x14ac:dyDescent="0.2">
      <c r="A60" s="64"/>
      <c r="B60" s="64"/>
      <c r="C60" s="64"/>
      <c r="D60" s="64"/>
      <c r="E60" s="65"/>
      <c r="F60" s="65"/>
      <c r="G60" s="65"/>
      <c r="H60" s="65"/>
      <c r="I60" s="65"/>
      <c r="J60" s="65"/>
      <c r="K60" s="65"/>
      <c r="L60" s="65"/>
      <c r="M60" s="65"/>
    </row>
    <row r="61" spans="1:13" x14ac:dyDescent="0.2">
      <c r="A61" s="64"/>
      <c r="B61" s="64"/>
      <c r="C61" s="64"/>
      <c r="D61" s="64"/>
      <c r="E61" s="65"/>
      <c r="F61" s="65"/>
      <c r="G61" s="65"/>
      <c r="H61" s="65"/>
      <c r="I61" s="65"/>
      <c r="J61" s="65"/>
      <c r="K61" s="65"/>
      <c r="L61" s="65"/>
      <c r="M61" s="65"/>
    </row>
    <row r="62" spans="1:13" x14ac:dyDescent="0.2">
      <c r="A62" s="64"/>
      <c r="B62" s="64"/>
      <c r="C62" s="64"/>
      <c r="D62" s="64"/>
      <c r="E62" s="65"/>
      <c r="F62" s="65"/>
      <c r="G62" s="65"/>
      <c r="H62" s="65"/>
      <c r="I62" s="65"/>
      <c r="J62" s="65"/>
      <c r="K62" s="65"/>
      <c r="L62" s="65"/>
      <c r="M62" s="65"/>
    </row>
    <row r="63" spans="1:13" x14ac:dyDescent="0.2">
      <c r="A63" s="64"/>
      <c r="B63" s="64"/>
      <c r="C63" s="64"/>
      <c r="D63" s="64"/>
      <c r="E63" s="65"/>
      <c r="F63" s="65"/>
      <c r="G63" s="65"/>
      <c r="H63" s="65"/>
      <c r="I63" s="65"/>
      <c r="J63" s="65"/>
      <c r="K63" s="65"/>
      <c r="L63" s="65"/>
      <c r="M63" s="65"/>
    </row>
    <row r="64" spans="1:13" x14ac:dyDescent="0.2">
      <c r="A64" s="64"/>
      <c r="B64" s="64"/>
      <c r="C64" s="64"/>
      <c r="D64" s="64"/>
      <c r="E64" s="65"/>
      <c r="F64" s="65"/>
      <c r="G64" s="65"/>
      <c r="H64" s="65"/>
      <c r="I64" s="65"/>
      <c r="J64" s="65"/>
      <c r="K64" s="65"/>
      <c r="L64" s="65"/>
      <c r="M64" s="65"/>
    </row>
    <row r="65" spans="1:13" x14ac:dyDescent="0.2">
      <c r="A65" s="64"/>
      <c r="B65" s="64"/>
      <c r="C65" s="64"/>
      <c r="D65" s="64"/>
      <c r="E65" s="65"/>
      <c r="F65" s="65"/>
      <c r="G65" s="65"/>
      <c r="H65" s="65"/>
      <c r="I65" s="65"/>
      <c r="J65" s="65"/>
      <c r="K65" s="65"/>
      <c r="L65" s="65"/>
      <c r="M65" s="65"/>
    </row>
    <row r="66" spans="1:13" x14ac:dyDescent="0.2">
      <c r="A66" s="64"/>
      <c r="B66" s="64"/>
      <c r="C66" s="64"/>
      <c r="D66" s="64"/>
      <c r="E66" s="65"/>
      <c r="F66" s="65"/>
      <c r="G66" s="65"/>
      <c r="H66" s="65"/>
      <c r="I66" s="65"/>
      <c r="J66" s="65"/>
      <c r="K66" s="65"/>
      <c r="L66" s="65"/>
      <c r="M66" s="65"/>
    </row>
    <row r="67" spans="1:13" x14ac:dyDescent="0.2">
      <c r="A67" s="64"/>
      <c r="B67" s="64"/>
      <c r="C67" s="64"/>
      <c r="D67" s="64"/>
      <c r="E67" s="65"/>
      <c r="F67" s="65"/>
      <c r="G67" s="65"/>
      <c r="H67" s="65"/>
      <c r="I67" s="65"/>
      <c r="J67" s="65"/>
      <c r="K67" s="65"/>
      <c r="L67" s="65"/>
      <c r="M67" s="65"/>
    </row>
    <row r="68" spans="1:13" x14ac:dyDescent="0.2">
      <c r="A68" s="64"/>
      <c r="B68" s="64"/>
      <c r="C68" s="64"/>
      <c r="D68" s="64"/>
      <c r="E68" s="65"/>
      <c r="F68" s="65"/>
      <c r="G68" s="65"/>
      <c r="H68" s="65"/>
      <c r="I68" s="65"/>
      <c r="J68" s="65"/>
      <c r="K68" s="65"/>
      <c r="L68" s="65"/>
      <c r="M68" s="65"/>
    </row>
    <row r="69" spans="1:13" x14ac:dyDescent="0.2">
      <c r="A69" s="64"/>
      <c r="B69" s="64"/>
      <c r="C69" s="64"/>
      <c r="D69" s="64"/>
      <c r="E69" s="65"/>
      <c r="F69" s="65"/>
      <c r="G69" s="65"/>
      <c r="H69" s="65"/>
      <c r="I69" s="65"/>
      <c r="J69" s="65"/>
      <c r="K69" s="65"/>
      <c r="L69" s="65"/>
      <c r="M69" s="65"/>
    </row>
    <row r="70" spans="1:13" x14ac:dyDescent="0.2">
      <c r="A70" s="64"/>
      <c r="B70" s="64"/>
      <c r="C70" s="64"/>
      <c r="D70" s="64"/>
      <c r="E70" s="65"/>
      <c r="F70" s="65"/>
      <c r="G70" s="65"/>
      <c r="H70" s="65"/>
      <c r="I70" s="65"/>
      <c r="J70" s="65"/>
      <c r="K70" s="65"/>
      <c r="L70" s="65"/>
      <c r="M70" s="65"/>
    </row>
    <row r="71" spans="1:13" x14ac:dyDescent="0.2">
      <c r="A71" s="64"/>
      <c r="B71" s="64"/>
      <c r="C71" s="64"/>
      <c r="D71" s="64"/>
      <c r="E71" s="65"/>
      <c r="F71" s="65"/>
      <c r="G71" s="65"/>
      <c r="H71" s="65"/>
      <c r="I71" s="65"/>
      <c r="J71" s="65"/>
      <c r="K71" s="65"/>
      <c r="L71" s="65"/>
      <c r="M71" s="65"/>
    </row>
    <row r="72" spans="1:13" x14ac:dyDescent="0.2">
      <c r="A72" s="64"/>
      <c r="B72" s="64"/>
      <c r="C72" s="64"/>
      <c r="D72" s="64"/>
      <c r="E72" s="65"/>
      <c r="F72" s="65"/>
      <c r="G72" s="65"/>
      <c r="H72" s="65"/>
      <c r="I72" s="65"/>
      <c r="J72" s="65"/>
      <c r="K72" s="65"/>
      <c r="L72" s="65"/>
      <c r="M72" s="65"/>
    </row>
    <row r="73" spans="1:13" x14ac:dyDescent="0.2">
      <c r="A73" s="64"/>
      <c r="B73" s="64"/>
      <c r="C73" s="64"/>
      <c r="D73" s="64"/>
      <c r="E73" s="65"/>
      <c r="F73" s="65"/>
      <c r="G73" s="65"/>
      <c r="H73" s="65"/>
      <c r="I73" s="65"/>
      <c r="J73" s="65"/>
      <c r="K73" s="65"/>
      <c r="L73" s="65"/>
      <c r="M73" s="65"/>
    </row>
    <row r="74" spans="1:13" x14ac:dyDescent="0.2">
      <c r="A74" s="64"/>
      <c r="B74" s="64"/>
      <c r="C74" s="64"/>
      <c r="D74" s="64"/>
      <c r="E74" s="65"/>
      <c r="F74" s="65"/>
      <c r="G74" s="65"/>
      <c r="H74" s="65"/>
      <c r="I74" s="65"/>
      <c r="J74" s="65"/>
      <c r="K74" s="65"/>
      <c r="L74" s="65"/>
      <c r="M74" s="65"/>
    </row>
    <row r="75" spans="1:13" x14ac:dyDescent="0.2">
      <c r="A75" s="64"/>
      <c r="B75" s="64"/>
      <c r="C75" s="64"/>
      <c r="D75" s="64"/>
      <c r="E75" s="65"/>
      <c r="F75" s="65"/>
      <c r="G75" s="65"/>
      <c r="H75" s="65"/>
      <c r="I75" s="65"/>
      <c r="J75" s="65"/>
      <c r="K75" s="65"/>
      <c r="L75" s="65"/>
      <c r="M75" s="65"/>
    </row>
    <row r="76" spans="1:13" x14ac:dyDescent="0.2">
      <c r="A76" s="64"/>
      <c r="B76" s="64"/>
      <c r="C76" s="64"/>
      <c r="D76" s="64"/>
      <c r="E76" s="65"/>
      <c r="F76" s="65"/>
      <c r="G76" s="65"/>
      <c r="H76" s="65"/>
      <c r="I76" s="65"/>
      <c r="J76" s="65"/>
      <c r="K76" s="65"/>
      <c r="L76" s="65"/>
      <c r="M76" s="65"/>
    </row>
    <row r="77" spans="1:13" x14ac:dyDescent="0.2">
      <c r="A77" s="64"/>
      <c r="B77" s="64"/>
      <c r="C77" s="64"/>
      <c r="D77" s="64"/>
      <c r="E77" s="65"/>
      <c r="F77" s="65"/>
      <c r="G77" s="65"/>
      <c r="H77" s="65"/>
      <c r="I77" s="65"/>
      <c r="J77" s="65"/>
      <c r="K77" s="65"/>
      <c r="L77" s="65"/>
      <c r="M77" s="65"/>
    </row>
    <row r="78" spans="1:13" x14ac:dyDescent="0.2">
      <c r="A78" s="64"/>
      <c r="B78" s="64"/>
      <c r="C78" s="64"/>
      <c r="D78" s="64"/>
      <c r="E78" s="65"/>
      <c r="F78" s="65"/>
      <c r="G78" s="65"/>
      <c r="H78" s="65"/>
      <c r="I78" s="65"/>
      <c r="J78" s="65"/>
      <c r="K78" s="65"/>
      <c r="L78" s="65"/>
      <c r="M78" s="65"/>
    </row>
    <row r="79" spans="1:13" x14ac:dyDescent="0.2">
      <c r="A79" s="64"/>
      <c r="B79" s="64"/>
      <c r="C79" s="64"/>
      <c r="D79" s="64"/>
      <c r="E79" s="65"/>
      <c r="F79" s="65"/>
      <c r="G79" s="65"/>
      <c r="H79" s="65"/>
      <c r="I79" s="65"/>
      <c r="J79" s="65"/>
      <c r="K79" s="65"/>
      <c r="L79" s="65"/>
      <c r="M79" s="65"/>
    </row>
    <row r="80" spans="1:13" x14ac:dyDescent="0.2">
      <c r="A80" s="64"/>
      <c r="B80" s="64"/>
      <c r="C80" s="64"/>
      <c r="D80" s="64"/>
      <c r="E80" s="65"/>
      <c r="F80" s="65"/>
      <c r="G80" s="65"/>
      <c r="H80" s="65"/>
      <c r="I80" s="65"/>
      <c r="J80" s="65"/>
      <c r="K80" s="65"/>
      <c r="L80" s="65"/>
      <c r="M80" s="65"/>
    </row>
    <row r="81" spans="1:13" x14ac:dyDescent="0.2">
      <c r="A81" s="64"/>
      <c r="B81" s="64"/>
      <c r="C81" s="64"/>
      <c r="D81" s="64"/>
      <c r="E81" s="65"/>
      <c r="F81" s="65"/>
      <c r="G81" s="65"/>
      <c r="H81" s="65"/>
      <c r="I81" s="65"/>
      <c r="J81" s="65"/>
      <c r="K81" s="65"/>
      <c r="L81" s="65"/>
      <c r="M81" s="65"/>
    </row>
    <row r="82" spans="1:13" x14ac:dyDescent="0.2">
      <c r="A82" s="64"/>
      <c r="B82" s="64"/>
      <c r="C82" s="64"/>
      <c r="D82" s="64"/>
      <c r="E82" s="65"/>
      <c r="F82" s="65"/>
      <c r="G82" s="65"/>
      <c r="H82" s="65"/>
      <c r="I82" s="65"/>
      <c r="J82" s="65"/>
      <c r="K82" s="65"/>
      <c r="L82" s="65"/>
      <c r="M82" s="65"/>
    </row>
    <row r="83" spans="1:13" x14ac:dyDescent="0.2">
      <c r="A83" s="64"/>
      <c r="B83" s="64"/>
      <c r="C83" s="64"/>
      <c r="D83" s="64"/>
      <c r="E83" s="65"/>
      <c r="F83" s="65"/>
      <c r="G83" s="65"/>
      <c r="H83" s="65"/>
      <c r="I83" s="65"/>
      <c r="J83" s="65"/>
      <c r="K83" s="65"/>
      <c r="L83" s="65"/>
      <c r="M83" s="65"/>
    </row>
    <row r="84" spans="1:13" x14ac:dyDescent="0.2">
      <c r="A84" s="64"/>
      <c r="B84" s="64"/>
      <c r="C84" s="64"/>
      <c r="D84" s="64"/>
      <c r="E84" s="65"/>
      <c r="F84" s="65"/>
      <c r="G84" s="65"/>
      <c r="H84" s="65"/>
      <c r="I84" s="65"/>
      <c r="J84" s="65"/>
      <c r="K84" s="65"/>
      <c r="L84" s="65"/>
      <c r="M84" s="65"/>
    </row>
    <row r="85" spans="1:13" x14ac:dyDescent="0.2">
      <c r="A85" s="64"/>
      <c r="B85" s="64"/>
      <c r="C85" s="64"/>
      <c r="D85" s="64"/>
      <c r="E85" s="65"/>
      <c r="F85" s="65"/>
      <c r="G85" s="65"/>
      <c r="H85" s="65"/>
      <c r="I85" s="65"/>
      <c r="J85" s="65"/>
      <c r="K85" s="65"/>
      <c r="L85" s="65"/>
      <c r="M85" s="65"/>
    </row>
    <row r="86" spans="1:13" x14ac:dyDescent="0.2">
      <c r="A86" s="64"/>
      <c r="B86" s="64"/>
      <c r="C86" s="64"/>
      <c r="D86" s="64"/>
      <c r="E86" s="65"/>
      <c r="F86" s="65"/>
      <c r="G86" s="65"/>
      <c r="H86" s="65"/>
      <c r="I86" s="65"/>
      <c r="J86" s="65"/>
      <c r="K86" s="65"/>
      <c r="L86" s="65"/>
      <c r="M86" s="65"/>
    </row>
    <row r="87" spans="1:13" x14ac:dyDescent="0.2">
      <c r="A87" s="64"/>
      <c r="B87" s="64"/>
      <c r="C87" s="64"/>
      <c r="D87" s="64"/>
      <c r="E87" s="65"/>
      <c r="F87" s="65"/>
      <c r="G87" s="65"/>
      <c r="H87" s="65"/>
      <c r="I87" s="65"/>
      <c r="J87" s="65"/>
      <c r="K87" s="65"/>
      <c r="L87" s="65"/>
      <c r="M87" s="65"/>
    </row>
    <row r="88" spans="1:13" x14ac:dyDescent="0.2">
      <c r="A88" s="64"/>
      <c r="B88" s="64"/>
      <c r="C88" s="64"/>
      <c r="D88" s="64"/>
      <c r="E88" s="65"/>
      <c r="F88" s="65"/>
      <c r="G88" s="65"/>
      <c r="H88" s="65"/>
      <c r="I88" s="65"/>
      <c r="J88" s="65"/>
      <c r="K88" s="65"/>
      <c r="L88" s="65"/>
      <c r="M88" s="65"/>
    </row>
    <row r="89" spans="1:13" x14ac:dyDescent="0.2">
      <c r="A89" s="64"/>
      <c r="B89" s="64"/>
      <c r="C89" s="64"/>
      <c r="D89" s="64"/>
      <c r="E89" s="65"/>
      <c r="F89" s="65"/>
      <c r="G89" s="65"/>
      <c r="H89" s="65"/>
      <c r="I89" s="65"/>
      <c r="J89" s="65"/>
      <c r="K89" s="65"/>
      <c r="L89" s="65"/>
      <c r="M89" s="65"/>
    </row>
    <row r="90" spans="1:13" x14ac:dyDescent="0.2">
      <c r="A90" s="64"/>
      <c r="B90" s="64"/>
      <c r="C90" s="64"/>
      <c r="D90" s="64"/>
      <c r="E90" s="65"/>
      <c r="F90" s="65"/>
      <c r="G90" s="65"/>
      <c r="H90" s="65"/>
      <c r="I90" s="65"/>
      <c r="J90" s="65"/>
      <c r="K90" s="65"/>
      <c r="L90" s="65"/>
      <c r="M90" s="65"/>
    </row>
    <row r="91" spans="1:13" x14ac:dyDescent="0.2">
      <c r="A91" s="64"/>
      <c r="B91" s="64"/>
      <c r="C91" s="64"/>
      <c r="D91" s="64"/>
      <c r="E91" s="65"/>
      <c r="F91" s="65"/>
      <c r="G91" s="65"/>
      <c r="H91" s="65"/>
      <c r="I91" s="65"/>
      <c r="J91" s="65"/>
      <c r="K91" s="65"/>
      <c r="L91" s="65"/>
      <c r="M91" s="65"/>
    </row>
    <row r="92" spans="1:13" x14ac:dyDescent="0.2">
      <c r="A92" s="64"/>
      <c r="B92" s="64"/>
      <c r="C92" s="64"/>
      <c r="D92" s="64"/>
      <c r="E92" s="65"/>
      <c r="F92" s="65"/>
      <c r="G92" s="65"/>
      <c r="H92" s="65"/>
      <c r="I92" s="65"/>
      <c r="J92" s="65"/>
      <c r="K92" s="65"/>
      <c r="L92" s="65"/>
      <c r="M92" s="65"/>
    </row>
    <row r="93" spans="1:13" x14ac:dyDescent="0.2">
      <c r="A93" s="64"/>
      <c r="B93" s="64"/>
      <c r="C93" s="64"/>
      <c r="D93" s="64"/>
      <c r="E93" s="65"/>
      <c r="F93" s="65"/>
      <c r="G93" s="65"/>
      <c r="H93" s="65"/>
      <c r="I93" s="65"/>
      <c r="J93" s="65"/>
      <c r="K93" s="65"/>
      <c r="L93" s="65"/>
      <c r="M93" s="65"/>
    </row>
    <row r="94" spans="1:13" x14ac:dyDescent="0.2">
      <c r="A94" s="64"/>
      <c r="B94" s="64"/>
      <c r="C94" s="64"/>
      <c r="D94" s="64"/>
      <c r="E94" s="65"/>
      <c r="F94" s="65"/>
      <c r="G94" s="65"/>
      <c r="H94" s="65"/>
      <c r="I94" s="65"/>
      <c r="J94" s="65"/>
      <c r="K94" s="65"/>
      <c r="L94" s="65"/>
      <c r="M94" s="65"/>
    </row>
    <row r="95" spans="1:13" x14ac:dyDescent="0.2">
      <c r="A95" s="64"/>
      <c r="B95" s="64"/>
      <c r="C95" s="64"/>
      <c r="D95" s="64"/>
      <c r="E95" s="65"/>
      <c r="F95" s="65"/>
      <c r="G95" s="65"/>
      <c r="H95" s="65"/>
      <c r="I95" s="65"/>
      <c r="J95" s="65"/>
      <c r="K95" s="65"/>
      <c r="L95" s="65"/>
      <c r="M95" s="65"/>
    </row>
    <row r="96" spans="1:13" x14ac:dyDescent="0.2">
      <c r="A96" s="64"/>
      <c r="B96" s="64"/>
      <c r="C96" s="64"/>
      <c r="D96" s="64"/>
      <c r="E96" s="65"/>
      <c r="F96" s="65"/>
      <c r="G96" s="65"/>
      <c r="H96" s="65"/>
      <c r="I96" s="65"/>
      <c r="J96" s="65"/>
      <c r="K96" s="65"/>
      <c r="L96" s="65"/>
      <c r="M96" s="65"/>
    </row>
    <row r="97" spans="1:13" x14ac:dyDescent="0.2">
      <c r="A97" s="64"/>
      <c r="B97" s="64"/>
      <c r="C97" s="64"/>
      <c r="D97" s="64"/>
      <c r="E97" s="65"/>
      <c r="F97" s="65"/>
      <c r="G97" s="65"/>
      <c r="H97" s="65"/>
      <c r="I97" s="65"/>
      <c r="J97" s="65"/>
      <c r="K97" s="65"/>
      <c r="L97" s="65"/>
      <c r="M97" s="65"/>
    </row>
    <row r="98" spans="1:13" x14ac:dyDescent="0.2">
      <c r="A98" s="64"/>
      <c r="B98" s="64"/>
      <c r="C98" s="64"/>
      <c r="D98" s="64"/>
      <c r="E98" s="65"/>
      <c r="F98" s="65"/>
      <c r="G98" s="65"/>
      <c r="H98" s="65"/>
      <c r="I98" s="65"/>
      <c r="J98" s="65"/>
      <c r="K98" s="65"/>
      <c r="L98" s="65"/>
      <c r="M98" s="65"/>
    </row>
    <row r="99" spans="1:13" x14ac:dyDescent="0.2">
      <c r="A99" s="64"/>
      <c r="B99" s="64"/>
      <c r="C99" s="64"/>
      <c r="D99" s="64"/>
      <c r="E99" s="65"/>
      <c r="F99" s="65"/>
      <c r="G99" s="65"/>
      <c r="H99" s="65"/>
      <c r="I99" s="65"/>
      <c r="J99" s="65"/>
      <c r="K99" s="65"/>
      <c r="L99" s="65"/>
      <c r="M99" s="65"/>
    </row>
    <row r="100" spans="1:13" x14ac:dyDescent="0.2">
      <c r="A100" s="64"/>
      <c r="B100" s="64"/>
      <c r="C100" s="64"/>
      <c r="D100" s="64"/>
      <c r="E100" s="65"/>
      <c r="F100" s="65"/>
      <c r="G100" s="65"/>
      <c r="H100" s="65"/>
      <c r="I100" s="65"/>
      <c r="J100" s="65"/>
      <c r="K100" s="65"/>
      <c r="L100" s="65"/>
      <c r="M100" s="65"/>
    </row>
    <row r="101" spans="1:13" x14ac:dyDescent="0.2">
      <c r="A101" s="64"/>
      <c r="B101" s="64"/>
      <c r="C101" s="64"/>
      <c r="D101" s="64"/>
      <c r="E101" s="65"/>
      <c r="F101" s="65"/>
      <c r="G101" s="65"/>
      <c r="H101" s="65"/>
      <c r="I101" s="65"/>
      <c r="J101" s="65"/>
      <c r="K101" s="65"/>
      <c r="L101" s="65"/>
      <c r="M101" s="65"/>
    </row>
    <row r="102" spans="1:13" x14ac:dyDescent="0.2">
      <c r="A102" s="64"/>
      <c r="B102" s="64"/>
      <c r="C102" s="64"/>
      <c r="D102" s="64"/>
      <c r="E102" s="65"/>
      <c r="F102" s="65"/>
      <c r="G102" s="65"/>
      <c r="H102" s="65"/>
      <c r="I102" s="65"/>
      <c r="J102" s="65"/>
      <c r="K102" s="65"/>
      <c r="L102" s="65"/>
      <c r="M102" s="65"/>
    </row>
    <row r="103" spans="1:13" x14ac:dyDescent="0.2">
      <c r="A103" s="64"/>
      <c r="B103" s="64"/>
      <c r="C103" s="64"/>
      <c r="D103" s="64"/>
      <c r="E103" s="65"/>
      <c r="F103" s="65"/>
      <c r="G103" s="65"/>
      <c r="H103" s="65"/>
      <c r="I103" s="65"/>
      <c r="J103" s="65"/>
      <c r="K103" s="65"/>
      <c r="L103" s="65"/>
      <c r="M103" s="65"/>
    </row>
    <row r="104" spans="1:13" x14ac:dyDescent="0.2">
      <c r="A104" s="64"/>
      <c r="B104" s="64"/>
      <c r="C104" s="64"/>
      <c r="D104" s="64"/>
      <c r="E104" s="65"/>
      <c r="F104" s="65"/>
      <c r="G104" s="65"/>
      <c r="H104" s="65"/>
      <c r="I104" s="65"/>
      <c r="J104" s="65"/>
      <c r="K104" s="65"/>
      <c r="L104" s="65"/>
      <c r="M104" s="65"/>
    </row>
    <row r="105" spans="1:13" x14ac:dyDescent="0.2">
      <c r="A105" s="64"/>
      <c r="B105" s="64"/>
      <c r="C105" s="64"/>
      <c r="D105" s="64"/>
      <c r="E105" s="65"/>
      <c r="F105" s="65"/>
      <c r="G105" s="65"/>
      <c r="H105" s="65"/>
      <c r="I105" s="65"/>
      <c r="J105" s="65"/>
      <c r="K105" s="65"/>
      <c r="L105" s="65"/>
      <c r="M105" s="65"/>
    </row>
    <row r="106" spans="1:13" x14ac:dyDescent="0.2">
      <c r="A106" s="64"/>
      <c r="B106" s="64"/>
      <c r="C106" s="64"/>
      <c r="D106" s="64"/>
      <c r="E106" s="65"/>
      <c r="F106" s="65"/>
      <c r="G106" s="65"/>
      <c r="H106" s="65"/>
      <c r="I106" s="65"/>
      <c r="J106" s="65"/>
      <c r="K106" s="65"/>
      <c r="L106" s="65"/>
      <c r="M106" s="65"/>
    </row>
    <row r="107" spans="1:13" x14ac:dyDescent="0.2">
      <c r="A107" s="64"/>
      <c r="B107" s="64"/>
      <c r="C107" s="64"/>
      <c r="D107" s="64"/>
      <c r="E107" s="65"/>
      <c r="F107" s="65"/>
      <c r="G107" s="65"/>
      <c r="H107" s="65"/>
      <c r="I107" s="65"/>
      <c r="J107" s="65"/>
      <c r="K107" s="65"/>
      <c r="L107" s="65"/>
      <c r="M107" s="65"/>
    </row>
    <row r="108" spans="1:13" x14ac:dyDescent="0.2">
      <c r="A108" s="64"/>
      <c r="B108" s="64"/>
      <c r="C108" s="64"/>
      <c r="D108" s="64"/>
      <c r="E108" s="65"/>
      <c r="F108" s="65"/>
      <c r="G108" s="65"/>
      <c r="H108" s="65"/>
      <c r="I108" s="65"/>
      <c r="J108" s="65"/>
      <c r="K108" s="65"/>
      <c r="L108" s="65"/>
      <c r="M108" s="65"/>
    </row>
    <row r="109" spans="1:13" x14ac:dyDescent="0.2">
      <c r="A109" s="64"/>
      <c r="B109" s="64"/>
      <c r="C109" s="64"/>
      <c r="D109" s="64"/>
      <c r="E109" s="65"/>
      <c r="F109" s="65"/>
      <c r="G109" s="65"/>
      <c r="H109" s="65"/>
      <c r="I109" s="65"/>
      <c r="J109" s="65"/>
      <c r="K109" s="65"/>
      <c r="L109" s="65"/>
      <c r="M109" s="65"/>
    </row>
    <row r="110" spans="1:13" x14ac:dyDescent="0.2">
      <c r="A110" s="64"/>
      <c r="B110" s="64"/>
      <c r="C110" s="64"/>
      <c r="D110" s="64"/>
      <c r="E110" s="65"/>
      <c r="F110" s="65"/>
      <c r="G110" s="65"/>
      <c r="H110" s="65"/>
      <c r="I110" s="65"/>
      <c r="J110" s="65"/>
      <c r="K110" s="65"/>
      <c r="L110" s="65"/>
      <c r="M110" s="65"/>
    </row>
    <row r="111" spans="1:13" x14ac:dyDescent="0.2">
      <c r="A111" s="64"/>
      <c r="B111" s="64"/>
      <c r="C111" s="64"/>
      <c r="D111" s="64"/>
      <c r="E111" s="65"/>
      <c r="F111" s="65"/>
      <c r="G111" s="65"/>
      <c r="H111" s="65"/>
      <c r="I111" s="65"/>
      <c r="J111" s="65"/>
      <c r="K111" s="65"/>
      <c r="L111" s="65"/>
      <c r="M111" s="65"/>
    </row>
    <row r="112" spans="1:13" x14ac:dyDescent="0.2">
      <c r="A112" s="64"/>
      <c r="B112" s="64"/>
      <c r="C112" s="64"/>
      <c r="D112" s="64"/>
      <c r="E112" s="65"/>
      <c r="F112" s="65"/>
      <c r="G112" s="65"/>
      <c r="H112" s="65"/>
      <c r="I112" s="65"/>
      <c r="J112" s="65"/>
      <c r="K112" s="65"/>
      <c r="L112" s="65"/>
      <c r="M112" s="65"/>
    </row>
    <row r="113" spans="1:13" x14ac:dyDescent="0.2">
      <c r="A113" s="64"/>
      <c r="B113" s="64"/>
      <c r="C113" s="64"/>
      <c r="D113" s="64"/>
      <c r="E113" s="65"/>
      <c r="F113" s="65"/>
      <c r="G113" s="65"/>
      <c r="H113" s="65"/>
      <c r="I113" s="65"/>
      <c r="J113" s="65"/>
      <c r="K113" s="65"/>
      <c r="L113" s="65"/>
      <c r="M113" s="65"/>
    </row>
    <row r="114" spans="1:13" x14ac:dyDescent="0.2">
      <c r="A114" s="64"/>
      <c r="B114" s="64"/>
      <c r="C114" s="64"/>
      <c r="D114" s="64"/>
      <c r="E114" s="65"/>
      <c r="F114" s="65"/>
      <c r="G114" s="65"/>
      <c r="H114" s="65"/>
      <c r="I114" s="65"/>
      <c r="J114" s="65"/>
      <c r="K114" s="65"/>
      <c r="L114" s="65"/>
      <c r="M114" s="65"/>
    </row>
    <row r="115" spans="1:13" x14ac:dyDescent="0.2">
      <c r="A115" s="64"/>
      <c r="B115" s="64"/>
      <c r="C115" s="64"/>
      <c r="D115" s="64"/>
      <c r="E115" s="65"/>
      <c r="F115" s="65"/>
      <c r="G115" s="65"/>
      <c r="H115" s="65"/>
      <c r="I115" s="65"/>
      <c r="J115" s="65"/>
      <c r="K115" s="65"/>
      <c r="L115" s="65"/>
      <c r="M115" s="65"/>
    </row>
    <row r="116" spans="1:13" x14ac:dyDescent="0.2">
      <c r="A116" s="64"/>
      <c r="B116" s="64"/>
      <c r="C116" s="64"/>
      <c r="D116" s="64"/>
      <c r="E116" s="65"/>
      <c r="F116" s="65"/>
      <c r="G116" s="65"/>
      <c r="H116" s="65"/>
      <c r="I116" s="65"/>
      <c r="J116" s="65"/>
      <c r="K116" s="65"/>
      <c r="L116" s="65"/>
      <c r="M116" s="65"/>
    </row>
    <row r="117" spans="1:13" x14ac:dyDescent="0.2">
      <c r="A117" s="64"/>
      <c r="B117" s="64"/>
      <c r="C117" s="64"/>
      <c r="D117" s="64"/>
      <c r="E117" s="65"/>
      <c r="F117" s="65"/>
      <c r="G117" s="65"/>
      <c r="H117" s="65"/>
      <c r="I117" s="65"/>
      <c r="J117" s="65"/>
      <c r="K117" s="65"/>
      <c r="L117" s="65"/>
      <c r="M117" s="65"/>
    </row>
    <row r="118" spans="1:13" x14ac:dyDescent="0.2">
      <c r="A118" s="64"/>
      <c r="B118" s="64"/>
      <c r="C118" s="64"/>
      <c r="D118" s="64"/>
      <c r="E118" s="65"/>
      <c r="F118" s="65"/>
      <c r="G118" s="65"/>
      <c r="H118" s="65"/>
      <c r="I118" s="65"/>
      <c r="J118" s="65"/>
      <c r="K118" s="65"/>
      <c r="L118" s="65"/>
      <c r="M118" s="65"/>
    </row>
    <row r="119" spans="1:13" x14ac:dyDescent="0.2">
      <c r="A119" s="64"/>
      <c r="B119" s="64"/>
      <c r="C119" s="64"/>
      <c r="D119" s="64"/>
      <c r="E119" s="65"/>
      <c r="F119" s="65"/>
      <c r="G119" s="65"/>
      <c r="H119" s="65"/>
      <c r="I119" s="65"/>
      <c r="J119" s="65"/>
      <c r="K119" s="65"/>
      <c r="L119" s="65"/>
      <c r="M119" s="65"/>
    </row>
    <row r="120" spans="1:13" x14ac:dyDescent="0.2">
      <c r="A120" s="64"/>
      <c r="B120" s="64"/>
      <c r="C120" s="64"/>
      <c r="D120" s="64"/>
      <c r="E120" s="65"/>
      <c r="F120" s="65"/>
      <c r="G120" s="65"/>
      <c r="H120" s="65"/>
      <c r="I120" s="65"/>
      <c r="J120" s="65"/>
      <c r="K120" s="65"/>
      <c r="L120" s="65"/>
      <c r="M120" s="65"/>
    </row>
    <row r="121" spans="1:13" x14ac:dyDescent="0.2">
      <c r="A121" s="64"/>
      <c r="B121" s="64"/>
      <c r="C121" s="64"/>
      <c r="D121" s="64"/>
      <c r="E121" s="65"/>
      <c r="F121" s="65"/>
      <c r="G121" s="65"/>
      <c r="H121" s="65"/>
      <c r="I121" s="65"/>
      <c r="J121" s="65"/>
      <c r="K121" s="65"/>
      <c r="L121" s="65"/>
      <c r="M121" s="65"/>
    </row>
    <row r="122" spans="1:13" x14ac:dyDescent="0.2">
      <c r="A122" s="64"/>
      <c r="B122" s="64"/>
      <c r="C122" s="64"/>
      <c r="D122" s="64"/>
      <c r="E122" s="65"/>
      <c r="F122" s="65"/>
      <c r="G122" s="65"/>
      <c r="H122" s="65"/>
      <c r="I122" s="65"/>
      <c r="J122" s="65"/>
      <c r="K122" s="65"/>
      <c r="L122" s="65"/>
      <c r="M122" s="65"/>
    </row>
    <row r="123" spans="1:13" x14ac:dyDescent="0.2">
      <c r="A123" s="64"/>
      <c r="B123" s="64"/>
      <c r="C123" s="64"/>
      <c r="D123" s="64"/>
      <c r="E123" s="65"/>
      <c r="F123" s="65"/>
      <c r="G123" s="65"/>
      <c r="H123" s="65"/>
      <c r="I123" s="65"/>
      <c r="J123" s="65"/>
      <c r="K123" s="65"/>
      <c r="L123" s="65"/>
      <c r="M123" s="65"/>
    </row>
    <row r="124" spans="1:13" x14ac:dyDescent="0.2">
      <c r="A124" s="64"/>
      <c r="B124" s="64"/>
      <c r="C124" s="64"/>
      <c r="D124" s="64"/>
      <c r="E124" s="65"/>
      <c r="F124" s="65"/>
      <c r="G124" s="65"/>
      <c r="H124" s="65"/>
      <c r="I124" s="65"/>
      <c r="J124" s="65"/>
      <c r="K124" s="65"/>
      <c r="L124" s="65"/>
      <c r="M124" s="65"/>
    </row>
    <row r="125" spans="1:13" x14ac:dyDescent="0.2">
      <c r="A125" s="64"/>
      <c r="B125" s="64"/>
      <c r="C125" s="64"/>
      <c r="D125" s="64"/>
      <c r="E125" s="65"/>
      <c r="F125" s="65"/>
      <c r="G125" s="65"/>
      <c r="H125" s="65"/>
      <c r="I125" s="65"/>
      <c r="J125" s="65"/>
      <c r="K125" s="65"/>
      <c r="L125" s="65"/>
      <c r="M125" s="65"/>
    </row>
    <row r="126" spans="1:13" x14ac:dyDescent="0.2">
      <c r="A126" s="64"/>
      <c r="B126" s="64"/>
      <c r="C126" s="64"/>
      <c r="D126" s="64"/>
      <c r="E126" s="65"/>
      <c r="F126" s="65"/>
      <c r="G126" s="65"/>
      <c r="H126" s="65"/>
      <c r="I126" s="65"/>
      <c r="J126" s="65"/>
      <c r="K126" s="65"/>
      <c r="L126" s="65"/>
      <c r="M126" s="65"/>
    </row>
    <row r="127" spans="1:13" x14ac:dyDescent="0.2">
      <c r="A127" s="64"/>
      <c r="B127" s="64"/>
      <c r="C127" s="64"/>
      <c r="D127" s="64"/>
      <c r="E127" s="65"/>
      <c r="F127" s="65"/>
      <c r="G127" s="65"/>
      <c r="H127" s="65"/>
      <c r="I127" s="65"/>
      <c r="J127" s="65"/>
      <c r="K127" s="65"/>
      <c r="L127" s="65"/>
      <c r="M127" s="65"/>
    </row>
    <row r="128" spans="1:13" x14ac:dyDescent="0.2">
      <c r="A128" s="64"/>
      <c r="B128" s="64"/>
      <c r="C128" s="64"/>
      <c r="D128" s="64"/>
      <c r="E128" s="65"/>
      <c r="F128" s="65"/>
      <c r="G128" s="65"/>
      <c r="H128" s="65"/>
      <c r="I128" s="65"/>
      <c r="J128" s="65"/>
      <c r="K128" s="65"/>
      <c r="L128" s="65"/>
      <c r="M128" s="65"/>
    </row>
    <row r="129" spans="1:13" x14ac:dyDescent="0.2">
      <c r="A129" s="64"/>
      <c r="B129" s="64"/>
      <c r="C129" s="64"/>
      <c r="D129" s="64"/>
      <c r="E129" s="65"/>
      <c r="F129" s="65"/>
      <c r="G129" s="65"/>
      <c r="H129" s="65"/>
      <c r="I129" s="65"/>
      <c r="J129" s="65"/>
      <c r="K129" s="65"/>
      <c r="L129" s="65"/>
      <c r="M129" s="65"/>
    </row>
    <row r="130" spans="1:13" x14ac:dyDescent="0.2">
      <c r="A130" s="64"/>
      <c r="B130" s="64"/>
      <c r="C130" s="64"/>
      <c r="D130" s="64"/>
      <c r="E130" s="65"/>
      <c r="F130" s="65"/>
      <c r="G130" s="65"/>
      <c r="H130" s="65"/>
      <c r="I130" s="65"/>
      <c r="J130" s="65"/>
      <c r="K130" s="65"/>
      <c r="L130" s="65"/>
      <c r="M130" s="65"/>
    </row>
    <row r="131" spans="1:13" x14ac:dyDescent="0.2">
      <c r="A131" s="64"/>
      <c r="B131" s="64"/>
      <c r="C131" s="64"/>
      <c r="D131" s="64"/>
      <c r="E131" s="65"/>
      <c r="F131" s="65"/>
      <c r="G131" s="65"/>
      <c r="H131" s="65"/>
      <c r="I131" s="65"/>
      <c r="J131" s="65"/>
      <c r="K131" s="65"/>
      <c r="L131" s="65"/>
      <c r="M131" s="65"/>
    </row>
    <row r="132" spans="1:13" x14ac:dyDescent="0.2">
      <c r="A132" s="64"/>
      <c r="B132" s="64"/>
      <c r="C132" s="64"/>
      <c r="D132" s="64"/>
      <c r="E132" s="65"/>
      <c r="F132" s="65"/>
      <c r="G132" s="65"/>
      <c r="H132" s="65"/>
      <c r="I132" s="65"/>
      <c r="J132" s="65"/>
      <c r="K132" s="65"/>
      <c r="L132" s="65"/>
      <c r="M132" s="65"/>
    </row>
    <row r="133" spans="1:13" x14ac:dyDescent="0.2">
      <c r="A133" s="64"/>
      <c r="B133" s="64"/>
      <c r="C133" s="64"/>
      <c r="D133" s="64"/>
      <c r="E133" s="65"/>
      <c r="F133" s="65"/>
      <c r="G133" s="65"/>
      <c r="H133" s="65"/>
      <c r="I133" s="65"/>
      <c r="J133" s="65"/>
      <c r="K133" s="65"/>
      <c r="L133" s="65"/>
      <c r="M133" s="65"/>
    </row>
    <row r="134" spans="1:13" x14ac:dyDescent="0.2">
      <c r="A134" s="64"/>
      <c r="B134" s="64"/>
      <c r="C134" s="64"/>
      <c r="D134" s="64"/>
      <c r="E134" s="65"/>
      <c r="F134" s="65"/>
      <c r="G134" s="65"/>
      <c r="H134" s="65"/>
      <c r="I134" s="65"/>
      <c r="J134" s="65"/>
      <c r="K134" s="65"/>
      <c r="L134" s="65"/>
      <c r="M134" s="65"/>
    </row>
    <row r="135" spans="1:13" x14ac:dyDescent="0.2">
      <c r="A135" s="64"/>
      <c r="B135" s="64"/>
      <c r="C135" s="64"/>
      <c r="D135" s="64"/>
      <c r="E135" s="65"/>
      <c r="F135" s="65"/>
      <c r="G135" s="65"/>
      <c r="H135" s="65"/>
      <c r="I135" s="65"/>
      <c r="J135" s="65"/>
      <c r="K135" s="65"/>
      <c r="L135" s="65"/>
      <c r="M135" s="65"/>
    </row>
    <row r="136" spans="1:13" x14ac:dyDescent="0.2">
      <c r="A136" s="64"/>
      <c r="B136" s="64"/>
      <c r="C136" s="64"/>
      <c r="D136" s="64"/>
      <c r="E136" s="65"/>
      <c r="F136" s="65"/>
      <c r="G136" s="65"/>
      <c r="H136" s="65"/>
      <c r="I136" s="65"/>
      <c r="J136" s="65"/>
      <c r="K136" s="65"/>
      <c r="L136" s="65"/>
      <c r="M136" s="65"/>
    </row>
    <row r="137" spans="1:13" x14ac:dyDescent="0.2">
      <c r="A137" s="64"/>
      <c r="B137" s="64"/>
      <c r="C137" s="64"/>
      <c r="D137" s="64"/>
      <c r="E137" s="65"/>
      <c r="F137" s="65"/>
      <c r="G137" s="65"/>
      <c r="H137" s="65"/>
      <c r="I137" s="65"/>
      <c r="J137" s="65"/>
      <c r="K137" s="65"/>
      <c r="L137" s="65"/>
      <c r="M137" s="65"/>
    </row>
    <row r="138" spans="1:13" x14ac:dyDescent="0.2">
      <c r="A138" s="64"/>
      <c r="B138" s="64"/>
      <c r="C138" s="64"/>
      <c r="D138" s="64"/>
      <c r="E138" s="65"/>
      <c r="F138" s="65"/>
      <c r="G138" s="65"/>
      <c r="H138" s="65"/>
      <c r="I138" s="65"/>
      <c r="J138" s="65"/>
      <c r="K138" s="65"/>
      <c r="L138" s="65"/>
      <c r="M138" s="65"/>
    </row>
    <row r="139" spans="1:13" x14ac:dyDescent="0.2">
      <c r="A139" s="64"/>
      <c r="B139" s="64"/>
      <c r="C139" s="64"/>
      <c r="D139" s="64"/>
      <c r="E139" s="65"/>
      <c r="F139" s="65"/>
      <c r="G139" s="65"/>
      <c r="H139" s="65"/>
      <c r="I139" s="65"/>
      <c r="J139" s="65"/>
      <c r="K139" s="65"/>
      <c r="L139" s="65"/>
      <c r="M139" s="65"/>
    </row>
    <row r="140" spans="1:13" x14ac:dyDescent="0.2">
      <c r="A140" s="64"/>
      <c r="B140" s="64"/>
      <c r="C140" s="64"/>
      <c r="D140" s="64"/>
      <c r="E140" s="65"/>
      <c r="F140" s="65"/>
      <c r="G140" s="65"/>
      <c r="H140" s="65"/>
      <c r="I140" s="65"/>
      <c r="J140" s="65"/>
      <c r="K140" s="65"/>
      <c r="L140" s="65"/>
      <c r="M140" s="65"/>
    </row>
    <row r="141" spans="1:13" x14ac:dyDescent="0.2">
      <c r="A141" s="64"/>
      <c r="B141" s="64"/>
      <c r="C141" s="64"/>
      <c r="D141" s="64"/>
      <c r="E141" s="65"/>
      <c r="F141" s="65"/>
      <c r="G141" s="65"/>
      <c r="H141" s="65"/>
      <c r="I141" s="65"/>
      <c r="J141" s="65"/>
      <c r="K141" s="65"/>
      <c r="L141" s="65"/>
      <c r="M141" s="65"/>
    </row>
    <row r="142" spans="1:13" x14ac:dyDescent="0.2">
      <c r="A142" s="64"/>
      <c r="B142" s="64"/>
      <c r="C142" s="64"/>
      <c r="D142" s="64"/>
      <c r="E142" s="65"/>
      <c r="F142" s="65"/>
      <c r="G142" s="65"/>
      <c r="H142" s="65"/>
      <c r="I142" s="65"/>
      <c r="J142" s="65"/>
      <c r="K142" s="65"/>
      <c r="L142" s="65"/>
      <c r="M142" s="65"/>
    </row>
    <row r="143" spans="1:13" x14ac:dyDescent="0.2">
      <c r="A143" s="64"/>
      <c r="B143" s="64"/>
      <c r="C143" s="64"/>
      <c r="D143" s="64"/>
      <c r="E143" s="65"/>
      <c r="F143" s="65"/>
      <c r="G143" s="65"/>
      <c r="H143" s="65"/>
      <c r="I143" s="65"/>
      <c r="J143" s="65"/>
      <c r="K143" s="65"/>
      <c r="L143" s="65"/>
      <c r="M143" s="65"/>
    </row>
    <row r="144" spans="1:13" x14ac:dyDescent="0.2">
      <c r="A144" s="64"/>
      <c r="B144" s="64"/>
      <c r="C144" s="64"/>
      <c r="D144" s="64"/>
      <c r="E144" s="65"/>
      <c r="F144" s="65"/>
      <c r="G144" s="65"/>
      <c r="H144" s="65"/>
      <c r="I144" s="65"/>
      <c r="J144" s="65"/>
      <c r="K144" s="65"/>
      <c r="L144" s="65"/>
      <c r="M144" s="65"/>
    </row>
    <row r="145" spans="1:13" x14ac:dyDescent="0.2">
      <c r="A145" s="64"/>
      <c r="B145" s="64"/>
      <c r="C145" s="64"/>
      <c r="D145" s="64"/>
      <c r="E145" s="65"/>
      <c r="F145" s="65"/>
      <c r="G145" s="65"/>
      <c r="H145" s="65"/>
      <c r="I145" s="65"/>
      <c r="J145" s="65"/>
      <c r="K145" s="65"/>
      <c r="L145" s="65"/>
      <c r="M145" s="65"/>
    </row>
    <row r="146" spans="1:13" x14ac:dyDescent="0.2">
      <c r="A146" s="64"/>
      <c r="B146" s="64"/>
      <c r="C146" s="64"/>
      <c r="D146" s="64"/>
      <c r="E146" s="65"/>
      <c r="F146" s="65"/>
      <c r="G146" s="65"/>
      <c r="H146" s="65"/>
      <c r="I146" s="65"/>
      <c r="J146" s="65"/>
      <c r="K146" s="65"/>
      <c r="L146" s="65"/>
      <c r="M146" s="65"/>
    </row>
    <row r="147" spans="1:13" x14ac:dyDescent="0.2">
      <c r="A147" s="64"/>
      <c r="B147" s="64"/>
      <c r="C147" s="64"/>
      <c r="D147" s="64"/>
      <c r="E147" s="65"/>
      <c r="F147" s="65"/>
      <c r="G147" s="65"/>
      <c r="H147" s="65"/>
      <c r="I147" s="65"/>
      <c r="J147" s="65"/>
      <c r="K147" s="65"/>
      <c r="L147" s="65"/>
      <c r="M147" s="65"/>
    </row>
    <row r="148" spans="1:13" x14ac:dyDescent="0.2">
      <c r="A148" s="64"/>
      <c r="B148" s="64"/>
      <c r="C148" s="64"/>
      <c r="D148" s="64"/>
      <c r="E148" s="65"/>
      <c r="F148" s="65"/>
      <c r="G148" s="65"/>
      <c r="H148" s="65"/>
      <c r="I148" s="65"/>
      <c r="J148" s="65"/>
      <c r="K148" s="65"/>
      <c r="L148" s="65"/>
      <c r="M148" s="65"/>
    </row>
    <row r="149" spans="1:13" x14ac:dyDescent="0.2">
      <c r="A149" s="64"/>
      <c r="B149" s="64"/>
      <c r="C149" s="64"/>
      <c r="D149" s="64"/>
      <c r="E149" s="65"/>
      <c r="F149" s="65"/>
      <c r="G149" s="65"/>
      <c r="H149" s="65"/>
      <c r="I149" s="65"/>
      <c r="J149" s="65"/>
      <c r="K149" s="65"/>
      <c r="L149" s="65"/>
      <c r="M149" s="65"/>
    </row>
    <row r="150" spans="1:13" x14ac:dyDescent="0.2">
      <c r="A150" s="64"/>
      <c r="B150" s="64"/>
      <c r="C150" s="64"/>
      <c r="D150" s="64"/>
      <c r="E150" s="65"/>
      <c r="F150" s="65"/>
      <c r="G150" s="65"/>
      <c r="H150" s="65"/>
      <c r="I150" s="65"/>
      <c r="J150" s="65"/>
      <c r="K150" s="65"/>
      <c r="L150" s="65"/>
      <c r="M150" s="65"/>
    </row>
    <row r="151" spans="1:13" x14ac:dyDescent="0.2">
      <c r="A151" s="64"/>
      <c r="B151" s="64"/>
      <c r="C151" s="64"/>
      <c r="D151" s="64"/>
      <c r="E151" s="65"/>
      <c r="F151" s="65"/>
      <c r="G151" s="65"/>
      <c r="H151" s="65"/>
      <c r="I151" s="65"/>
      <c r="J151" s="65"/>
      <c r="K151" s="65"/>
      <c r="L151" s="65"/>
      <c r="M151" s="65"/>
    </row>
    <row r="152" spans="1:13" x14ac:dyDescent="0.2">
      <c r="A152" s="64"/>
      <c r="B152" s="64"/>
      <c r="C152" s="64"/>
      <c r="D152" s="64"/>
      <c r="E152" s="65"/>
      <c r="F152" s="65"/>
      <c r="G152" s="65"/>
      <c r="H152" s="65"/>
      <c r="I152" s="65"/>
      <c r="J152" s="65"/>
      <c r="K152" s="65"/>
      <c r="L152" s="65"/>
      <c r="M152" s="65"/>
    </row>
    <row r="153" spans="1:13" x14ac:dyDescent="0.2">
      <c r="A153" s="64"/>
      <c r="B153" s="64"/>
      <c r="C153" s="64"/>
      <c r="D153" s="64"/>
      <c r="E153" s="65"/>
      <c r="F153" s="65"/>
      <c r="G153" s="65"/>
      <c r="H153" s="65"/>
      <c r="I153" s="65"/>
      <c r="J153" s="65"/>
      <c r="K153" s="65"/>
      <c r="L153" s="65"/>
      <c r="M153" s="65"/>
    </row>
    <row r="154" spans="1:13" x14ac:dyDescent="0.2">
      <c r="A154" s="64"/>
      <c r="B154" s="64"/>
      <c r="C154" s="64"/>
      <c r="D154" s="64"/>
      <c r="E154" s="65"/>
      <c r="F154" s="65"/>
      <c r="G154" s="65"/>
      <c r="H154" s="65"/>
      <c r="I154" s="65"/>
      <c r="J154" s="65"/>
      <c r="K154" s="65"/>
      <c r="L154" s="65"/>
      <c r="M154" s="65"/>
    </row>
    <row r="155" spans="1:13" x14ac:dyDescent="0.2">
      <c r="A155" s="64"/>
      <c r="B155" s="64"/>
      <c r="C155" s="64"/>
      <c r="D155" s="64"/>
      <c r="E155" s="65"/>
      <c r="F155" s="65"/>
      <c r="G155" s="65"/>
      <c r="H155" s="65"/>
      <c r="I155" s="65"/>
      <c r="J155" s="65"/>
      <c r="K155" s="65"/>
      <c r="L155" s="65"/>
      <c r="M155" s="65"/>
    </row>
    <row r="156" spans="1:13" x14ac:dyDescent="0.2">
      <c r="A156" s="64"/>
      <c r="B156" s="64"/>
      <c r="C156" s="64"/>
      <c r="D156" s="64"/>
      <c r="E156" s="65"/>
      <c r="F156" s="65"/>
      <c r="G156" s="65"/>
      <c r="H156" s="65"/>
      <c r="I156" s="65"/>
      <c r="J156" s="65"/>
      <c r="K156" s="65"/>
      <c r="L156" s="65"/>
      <c r="M156" s="65"/>
    </row>
    <row r="157" spans="1:13" x14ac:dyDescent="0.2">
      <c r="A157" s="64"/>
      <c r="B157" s="64"/>
      <c r="C157" s="64"/>
      <c r="D157" s="64"/>
      <c r="E157" s="65"/>
      <c r="F157" s="65"/>
      <c r="G157" s="65"/>
      <c r="H157" s="65"/>
      <c r="I157" s="65"/>
      <c r="J157" s="65"/>
      <c r="K157" s="65"/>
      <c r="L157" s="65"/>
      <c r="M157" s="65"/>
    </row>
    <row r="158" spans="1:13" x14ac:dyDescent="0.2">
      <c r="A158" s="64"/>
      <c r="B158" s="64"/>
      <c r="C158" s="64"/>
      <c r="D158" s="64"/>
      <c r="E158" s="65"/>
      <c r="F158" s="65"/>
      <c r="G158" s="65"/>
      <c r="H158" s="65"/>
      <c r="I158" s="65"/>
      <c r="J158" s="65"/>
      <c r="K158" s="65"/>
      <c r="L158" s="65"/>
      <c r="M158" s="65"/>
    </row>
    <row r="159" spans="1:13" x14ac:dyDescent="0.2">
      <c r="A159" s="64"/>
      <c r="B159" s="64"/>
      <c r="C159" s="64"/>
      <c r="D159" s="64"/>
      <c r="E159" s="65"/>
      <c r="F159" s="65"/>
      <c r="G159" s="65"/>
      <c r="H159" s="65"/>
      <c r="I159" s="65"/>
      <c r="J159" s="65"/>
      <c r="K159" s="65"/>
      <c r="L159" s="65"/>
      <c r="M159" s="65"/>
    </row>
    <row r="160" spans="1:13" x14ac:dyDescent="0.2">
      <c r="A160" s="64"/>
      <c r="B160" s="64"/>
      <c r="C160" s="64"/>
      <c r="D160" s="64"/>
      <c r="E160" s="65"/>
      <c r="F160" s="65"/>
      <c r="G160" s="65"/>
      <c r="H160" s="65"/>
      <c r="I160" s="65"/>
      <c r="J160" s="65"/>
      <c r="K160" s="65"/>
      <c r="L160" s="65"/>
      <c r="M160" s="65"/>
    </row>
    <row r="161" spans="1:13" x14ac:dyDescent="0.2">
      <c r="A161" s="64"/>
      <c r="B161" s="64"/>
      <c r="C161" s="64"/>
      <c r="D161" s="64"/>
      <c r="E161" s="65"/>
      <c r="F161" s="65"/>
      <c r="G161" s="65"/>
      <c r="H161" s="65"/>
      <c r="I161" s="65"/>
      <c r="J161" s="65"/>
      <c r="K161" s="65"/>
      <c r="L161" s="65"/>
      <c r="M161" s="65"/>
    </row>
    <row r="162" spans="1:13" x14ac:dyDescent="0.2">
      <c r="A162" s="64"/>
      <c r="B162" s="64"/>
      <c r="C162" s="64"/>
      <c r="D162" s="64"/>
      <c r="E162" s="65"/>
      <c r="F162" s="65"/>
      <c r="G162" s="65"/>
      <c r="H162" s="65"/>
      <c r="I162" s="65"/>
      <c r="J162" s="65"/>
      <c r="K162" s="65"/>
      <c r="L162" s="65"/>
      <c r="M162" s="65"/>
    </row>
    <row r="163" spans="1:13" x14ac:dyDescent="0.2">
      <c r="A163" s="64"/>
      <c r="B163" s="64"/>
      <c r="C163" s="64"/>
      <c r="D163" s="64"/>
      <c r="E163" s="65"/>
      <c r="F163" s="65"/>
      <c r="G163" s="65"/>
      <c r="H163" s="65"/>
      <c r="I163" s="65"/>
      <c r="J163" s="65"/>
      <c r="K163" s="65"/>
      <c r="L163" s="65"/>
      <c r="M163" s="65"/>
    </row>
    <row r="164" spans="1:13" x14ac:dyDescent="0.2">
      <c r="A164" s="64"/>
      <c r="B164" s="64"/>
      <c r="C164" s="64"/>
      <c r="D164" s="64"/>
      <c r="E164" s="65"/>
      <c r="F164" s="65"/>
      <c r="G164" s="65"/>
      <c r="H164" s="65"/>
      <c r="I164" s="65"/>
      <c r="J164" s="65"/>
      <c r="K164" s="65"/>
      <c r="L164" s="65"/>
      <c r="M164" s="65"/>
    </row>
    <row r="165" spans="1:13" x14ac:dyDescent="0.2">
      <c r="A165" s="64"/>
      <c r="B165" s="64"/>
      <c r="C165" s="64"/>
      <c r="D165" s="64"/>
      <c r="E165" s="65"/>
      <c r="F165" s="65"/>
      <c r="G165" s="65"/>
      <c r="H165" s="65"/>
      <c r="I165" s="65"/>
      <c r="J165" s="65"/>
      <c r="K165" s="65"/>
      <c r="L165" s="65"/>
      <c r="M165" s="65"/>
    </row>
    <row r="166" spans="1:13" x14ac:dyDescent="0.2">
      <c r="A166" s="64"/>
      <c r="B166" s="64"/>
      <c r="C166" s="64"/>
      <c r="D166" s="64"/>
      <c r="E166" s="65"/>
      <c r="F166" s="65"/>
      <c r="G166" s="65"/>
      <c r="H166" s="65"/>
      <c r="I166" s="65"/>
      <c r="J166" s="65"/>
      <c r="K166" s="65"/>
      <c r="L166" s="65"/>
      <c r="M166" s="65"/>
    </row>
  </sheetData>
  <autoFilter ref="A5:V2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</autoFilter>
  <mergeCells count="9">
    <mergeCell ref="G32:H33"/>
    <mergeCell ref="E6:E7"/>
    <mergeCell ref="A2:U2"/>
    <mergeCell ref="A6:A7"/>
    <mergeCell ref="B6:B7"/>
    <mergeCell ref="A24:C24"/>
    <mergeCell ref="E5:V5"/>
    <mergeCell ref="D5:D7"/>
    <mergeCell ref="C6:C7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B1:AA36"/>
  <sheetViews>
    <sheetView view="pageBreakPreview" zoomScale="85" zoomScaleNormal="80" zoomScaleSheetLayoutView="85" zoomScalePageLayoutView="85" workbookViewId="0">
      <selection activeCell="T14" sqref="T14"/>
    </sheetView>
  </sheetViews>
  <sheetFormatPr defaultRowHeight="15" x14ac:dyDescent="0.2"/>
  <cols>
    <col min="1" max="1" width="2.77734375" style="5" customWidth="1"/>
    <col min="2" max="2" width="4.33203125" style="5" customWidth="1"/>
    <col min="3" max="3" width="23.44140625" style="5" customWidth="1"/>
    <col min="4" max="4" width="12.21875" style="5" customWidth="1"/>
    <col min="5" max="5" width="12.5546875" style="5" customWidth="1"/>
    <col min="6" max="6" width="23" style="5" customWidth="1"/>
    <col min="7" max="7" width="9.77734375" style="5" customWidth="1"/>
    <col min="8" max="16" width="9.33203125" style="5" customWidth="1"/>
    <col min="17" max="17" width="5.77734375" style="109" customWidth="1"/>
    <col min="18" max="24" width="9.77734375" style="5" customWidth="1"/>
    <col min="25" max="16384" width="8.88671875" style="5"/>
  </cols>
  <sheetData>
    <row r="1" spans="2:27" s="20" customFormat="1" ht="21.75" customHeight="1" x14ac:dyDescent="0.25">
      <c r="B1" s="284" t="s">
        <v>45</v>
      </c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  <c r="S1" s="285"/>
      <c r="T1" s="285"/>
    </row>
    <row r="2" spans="2:27" s="20" customFormat="1" ht="21.75" customHeight="1" x14ac:dyDescent="0.25"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</row>
    <row r="3" spans="2:27" ht="12.75" customHeight="1" thickBot="1" x14ac:dyDescent="0.3">
      <c r="B3" s="1"/>
      <c r="C3" s="4"/>
      <c r="D3" s="4"/>
      <c r="E3" s="4"/>
      <c r="F3" s="4"/>
      <c r="G3" s="4"/>
      <c r="H3" s="4"/>
      <c r="I3" s="4"/>
      <c r="J3" s="4"/>
      <c r="K3" s="2"/>
      <c r="L3" s="2"/>
      <c r="M3" s="2"/>
      <c r="N3" s="2"/>
      <c r="O3" s="2"/>
      <c r="P3" s="2"/>
      <c r="Q3" s="103"/>
    </row>
    <row r="4" spans="2:27" ht="25.5" customHeight="1" thickBot="1" x14ac:dyDescent="0.25">
      <c r="B4" s="2"/>
      <c r="C4" s="6"/>
      <c r="D4" s="6"/>
      <c r="E4" s="6"/>
      <c r="F4" s="6"/>
      <c r="G4" s="279" t="s">
        <v>5</v>
      </c>
      <c r="H4" s="280"/>
      <c r="I4" s="280"/>
      <c r="J4" s="280"/>
      <c r="K4" s="280"/>
      <c r="L4" s="280"/>
      <c r="M4" s="280"/>
      <c r="N4" s="280"/>
      <c r="O4" s="280"/>
      <c r="P4" s="281"/>
      <c r="Q4" s="104"/>
      <c r="R4" s="279" t="s">
        <v>6</v>
      </c>
      <c r="S4" s="294"/>
      <c r="T4" s="294"/>
      <c r="U4" s="280"/>
      <c r="V4" s="280"/>
      <c r="W4" s="280"/>
      <c r="X4" s="280"/>
      <c r="Y4" s="295"/>
      <c r="Z4" s="295"/>
      <c r="AA4" s="296"/>
    </row>
    <row r="5" spans="2:27" s="7" customFormat="1" ht="14.1" customHeight="1" thickBot="1" x14ac:dyDescent="0.25">
      <c r="B5" s="290" t="s">
        <v>0</v>
      </c>
      <c r="C5" s="292" t="s">
        <v>49</v>
      </c>
      <c r="D5" s="25"/>
      <c r="E5" s="25"/>
      <c r="F5" s="26"/>
      <c r="G5" s="288" t="s">
        <v>8</v>
      </c>
      <c r="H5" s="27">
        <v>637027</v>
      </c>
      <c r="I5" s="33">
        <v>621</v>
      </c>
      <c r="J5" s="92">
        <v>623</v>
      </c>
      <c r="K5" s="33">
        <v>625001</v>
      </c>
      <c r="L5" s="27">
        <v>625002</v>
      </c>
      <c r="M5" s="27">
        <v>625003</v>
      </c>
      <c r="N5" s="27">
        <v>625004</v>
      </c>
      <c r="O5" s="27">
        <v>625005</v>
      </c>
      <c r="P5" s="27">
        <v>625007</v>
      </c>
      <c r="Q5" s="286" t="s">
        <v>1</v>
      </c>
      <c r="R5" s="288" t="s">
        <v>8</v>
      </c>
      <c r="S5" s="27">
        <v>637027</v>
      </c>
      <c r="T5" s="33">
        <v>621</v>
      </c>
      <c r="U5" s="92">
        <v>623</v>
      </c>
      <c r="V5" s="33">
        <v>625001</v>
      </c>
      <c r="W5" s="27">
        <v>625002</v>
      </c>
      <c r="X5" s="27">
        <v>625003</v>
      </c>
      <c r="Y5" s="27">
        <v>625004</v>
      </c>
      <c r="Z5" s="27">
        <v>625005</v>
      </c>
      <c r="AA5" s="27">
        <v>625007</v>
      </c>
    </row>
    <row r="6" spans="2:27" s="3" customFormat="1" ht="111.95" customHeight="1" thickBot="1" x14ac:dyDescent="0.25">
      <c r="B6" s="291"/>
      <c r="C6" s="293"/>
      <c r="D6" s="153" t="s">
        <v>9</v>
      </c>
      <c r="E6" s="153" t="s">
        <v>10</v>
      </c>
      <c r="F6" s="145" t="s">
        <v>11</v>
      </c>
      <c r="G6" s="289"/>
      <c r="H6" s="247" t="s">
        <v>7</v>
      </c>
      <c r="I6" s="248" t="s">
        <v>34</v>
      </c>
      <c r="J6" s="248" t="s">
        <v>24</v>
      </c>
      <c r="K6" s="249" t="s">
        <v>23</v>
      </c>
      <c r="L6" s="248" t="s">
        <v>22</v>
      </c>
      <c r="M6" s="248" t="s">
        <v>21</v>
      </c>
      <c r="N6" s="248" t="s">
        <v>20</v>
      </c>
      <c r="O6" s="248" t="s">
        <v>19</v>
      </c>
      <c r="P6" s="248" t="s">
        <v>32</v>
      </c>
      <c r="Q6" s="287"/>
      <c r="R6" s="289"/>
      <c r="S6" s="247" t="s">
        <v>7</v>
      </c>
      <c r="T6" s="248" t="s">
        <v>34</v>
      </c>
      <c r="U6" s="248" t="s">
        <v>24</v>
      </c>
      <c r="V6" s="249" t="s">
        <v>23</v>
      </c>
      <c r="W6" s="248" t="s">
        <v>22</v>
      </c>
      <c r="X6" s="248" t="s">
        <v>21</v>
      </c>
      <c r="Y6" s="248" t="s">
        <v>20</v>
      </c>
      <c r="Z6" s="248" t="s">
        <v>19</v>
      </c>
      <c r="AA6" s="248" t="s">
        <v>32</v>
      </c>
    </row>
    <row r="7" spans="2:27" s="3" customFormat="1" ht="12.95" customHeight="1" x14ac:dyDescent="0.2">
      <c r="B7" s="139">
        <v>1</v>
      </c>
      <c r="C7" s="146"/>
      <c r="D7" s="185"/>
      <c r="E7" s="29"/>
      <c r="F7" s="148"/>
      <c r="G7" s="140">
        <f>H7+I7+J7+K7+L7+M7+N7+O7+P7</f>
        <v>0</v>
      </c>
      <c r="H7" s="141"/>
      <c r="I7" s="142"/>
      <c r="J7" s="142"/>
      <c r="K7" s="142"/>
      <c r="L7" s="142"/>
      <c r="M7" s="142"/>
      <c r="N7" s="142"/>
      <c r="O7" s="142"/>
      <c r="P7" s="142"/>
      <c r="Q7" s="229">
        <v>1</v>
      </c>
      <c r="R7" s="143">
        <f>G7</f>
        <v>0</v>
      </c>
      <c r="S7" s="144">
        <f>H7*Q7</f>
        <v>0</v>
      </c>
      <c r="T7" s="110">
        <f>I7*Q7</f>
        <v>0</v>
      </c>
      <c r="U7" s="110">
        <f>J7*Q7</f>
        <v>0</v>
      </c>
      <c r="V7" s="110">
        <f>K7*Q7</f>
        <v>0</v>
      </c>
      <c r="W7" s="110">
        <f>L7*Q7</f>
        <v>0</v>
      </c>
      <c r="X7" s="110">
        <f>M7*Q7</f>
        <v>0</v>
      </c>
      <c r="Y7" s="110">
        <f>N7*Q7</f>
        <v>0</v>
      </c>
      <c r="Z7" s="110">
        <f>O7*Q7</f>
        <v>0</v>
      </c>
      <c r="AA7" s="110">
        <f>P7*Q7</f>
        <v>0</v>
      </c>
    </row>
    <row r="8" spans="2:27" s="3" customFormat="1" ht="12.95" customHeight="1" x14ac:dyDescent="0.2">
      <c r="B8" s="111">
        <v>2</v>
      </c>
      <c r="C8" s="130"/>
      <c r="D8" s="186"/>
      <c r="E8" s="155"/>
      <c r="F8" s="149"/>
      <c r="G8" s="124">
        <f t="shared" ref="G8:G18" si="0">H8+I8+J8+K8+L8+M8+N8+O8+P8</f>
        <v>0</v>
      </c>
      <c r="H8" s="137"/>
      <c r="I8" s="136"/>
      <c r="J8" s="136"/>
      <c r="K8" s="136"/>
      <c r="L8" s="136"/>
      <c r="M8" s="136"/>
      <c r="N8" s="136"/>
      <c r="O8" s="136"/>
      <c r="P8" s="136"/>
      <c r="Q8" s="230">
        <v>1</v>
      </c>
      <c r="R8" s="135">
        <f t="shared" ref="R8:R18" si="1">G8</f>
        <v>0</v>
      </c>
      <c r="S8" s="134">
        <f t="shared" ref="S8:S18" si="2">H8*Q8</f>
        <v>0</v>
      </c>
      <c r="T8" s="30">
        <f t="shared" ref="T8:T18" si="3">I8*Q8</f>
        <v>0</v>
      </c>
      <c r="U8" s="30">
        <f t="shared" ref="U8:U18" si="4">J8*Q8</f>
        <v>0</v>
      </c>
      <c r="V8" s="30">
        <f t="shared" ref="V8:V18" si="5">K8*Q8</f>
        <v>0</v>
      </c>
      <c r="W8" s="30">
        <f t="shared" ref="W8:W18" si="6">L8*Q8</f>
        <v>0</v>
      </c>
      <c r="X8" s="110">
        <f t="shared" ref="X8:X18" si="7">M8*Q8</f>
        <v>0</v>
      </c>
      <c r="Y8" s="30">
        <f t="shared" ref="Y8:Y18" si="8">N8*Q8</f>
        <v>0</v>
      </c>
      <c r="Z8" s="30">
        <f t="shared" ref="Z8:Z18" si="9">O8*Q8</f>
        <v>0</v>
      </c>
      <c r="AA8" s="30">
        <f t="shared" ref="AA8:AA18" si="10">P8*Q8</f>
        <v>0</v>
      </c>
    </row>
    <row r="9" spans="2:27" s="3" customFormat="1" ht="12.95" customHeight="1" x14ac:dyDescent="0.2">
      <c r="B9" s="111">
        <v>3</v>
      </c>
      <c r="C9" s="131"/>
      <c r="D9" s="186"/>
      <c r="E9" s="155"/>
      <c r="F9" s="149"/>
      <c r="G9" s="124">
        <f t="shared" si="0"/>
        <v>0</v>
      </c>
      <c r="H9" s="137"/>
      <c r="I9" s="136"/>
      <c r="J9" s="136"/>
      <c r="K9" s="136"/>
      <c r="L9" s="136"/>
      <c r="M9" s="136"/>
      <c r="N9" s="136"/>
      <c r="O9" s="136"/>
      <c r="P9" s="136"/>
      <c r="Q9" s="230">
        <v>1</v>
      </c>
      <c r="R9" s="135">
        <f t="shared" si="1"/>
        <v>0</v>
      </c>
      <c r="S9" s="134">
        <f t="shared" si="2"/>
        <v>0</v>
      </c>
      <c r="T9" s="30">
        <f t="shared" si="3"/>
        <v>0</v>
      </c>
      <c r="U9" s="30">
        <f t="shared" si="4"/>
        <v>0</v>
      </c>
      <c r="V9" s="30">
        <f t="shared" si="5"/>
        <v>0</v>
      </c>
      <c r="W9" s="30">
        <f t="shared" si="6"/>
        <v>0</v>
      </c>
      <c r="X9" s="30">
        <f t="shared" si="7"/>
        <v>0</v>
      </c>
      <c r="Y9" s="30">
        <f t="shared" si="8"/>
        <v>0</v>
      </c>
      <c r="Z9" s="30">
        <f t="shared" si="9"/>
        <v>0</v>
      </c>
      <c r="AA9" s="30">
        <f t="shared" si="10"/>
        <v>0</v>
      </c>
    </row>
    <row r="10" spans="2:27" s="3" customFormat="1" ht="12.95" customHeight="1" x14ac:dyDescent="0.2">
      <c r="B10" s="111">
        <v>4</v>
      </c>
      <c r="C10" s="130"/>
      <c r="D10" s="186"/>
      <c r="E10" s="155"/>
      <c r="F10" s="149"/>
      <c r="G10" s="124">
        <f t="shared" si="0"/>
        <v>0</v>
      </c>
      <c r="H10" s="137"/>
      <c r="I10" s="136"/>
      <c r="J10" s="136"/>
      <c r="K10" s="136"/>
      <c r="L10" s="136"/>
      <c r="M10" s="136"/>
      <c r="N10" s="136"/>
      <c r="O10" s="136"/>
      <c r="P10" s="136"/>
      <c r="Q10" s="230">
        <v>1</v>
      </c>
      <c r="R10" s="135">
        <f t="shared" si="1"/>
        <v>0</v>
      </c>
      <c r="S10" s="134">
        <f t="shared" si="2"/>
        <v>0</v>
      </c>
      <c r="T10" s="30">
        <f t="shared" si="3"/>
        <v>0</v>
      </c>
      <c r="U10" s="30">
        <f t="shared" si="4"/>
        <v>0</v>
      </c>
      <c r="V10" s="30">
        <f t="shared" si="5"/>
        <v>0</v>
      </c>
      <c r="W10" s="30">
        <f t="shared" si="6"/>
        <v>0</v>
      </c>
      <c r="X10" s="30">
        <f t="shared" si="7"/>
        <v>0</v>
      </c>
      <c r="Y10" s="30">
        <f t="shared" si="8"/>
        <v>0</v>
      </c>
      <c r="Z10" s="30">
        <f t="shared" si="9"/>
        <v>0</v>
      </c>
      <c r="AA10" s="30">
        <f t="shared" si="10"/>
        <v>0</v>
      </c>
    </row>
    <row r="11" spans="2:27" s="3" customFormat="1" ht="12.95" customHeight="1" x14ac:dyDescent="0.2">
      <c r="B11" s="111">
        <v>5</v>
      </c>
      <c r="C11" s="130"/>
      <c r="D11" s="186"/>
      <c r="E11" s="155"/>
      <c r="F11" s="149"/>
      <c r="G11" s="124">
        <f t="shared" si="0"/>
        <v>0</v>
      </c>
      <c r="H11" s="137"/>
      <c r="I11" s="142"/>
      <c r="J11" s="136"/>
      <c r="K11" s="136"/>
      <c r="L11" s="136"/>
      <c r="M11" s="136"/>
      <c r="N11" s="136"/>
      <c r="O11" s="136"/>
      <c r="P11" s="136"/>
      <c r="Q11" s="230">
        <v>1</v>
      </c>
      <c r="R11" s="135">
        <f t="shared" si="1"/>
        <v>0</v>
      </c>
      <c r="S11" s="134">
        <f t="shared" si="2"/>
        <v>0</v>
      </c>
      <c r="T11" s="30">
        <f t="shared" si="3"/>
        <v>0</v>
      </c>
      <c r="U11" s="30">
        <f t="shared" si="4"/>
        <v>0</v>
      </c>
      <c r="V11" s="30">
        <f t="shared" si="5"/>
        <v>0</v>
      </c>
      <c r="W11" s="30">
        <f t="shared" si="6"/>
        <v>0</v>
      </c>
      <c r="X11" s="30">
        <f t="shared" si="7"/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</row>
    <row r="12" spans="2:27" s="3" customFormat="1" ht="12.95" customHeight="1" x14ac:dyDescent="0.2">
      <c r="B12" s="111">
        <v>6</v>
      </c>
      <c r="C12" s="130"/>
      <c r="D12" s="186"/>
      <c r="E12" s="155"/>
      <c r="F12" s="149"/>
      <c r="G12" s="124">
        <f t="shared" si="0"/>
        <v>0</v>
      </c>
      <c r="H12" s="137"/>
      <c r="I12" s="136"/>
      <c r="J12" s="136"/>
      <c r="K12" s="136"/>
      <c r="L12" s="136"/>
      <c r="M12" s="136"/>
      <c r="N12" s="136"/>
      <c r="O12" s="136"/>
      <c r="P12" s="136"/>
      <c r="Q12" s="230">
        <v>1</v>
      </c>
      <c r="R12" s="135">
        <f t="shared" si="1"/>
        <v>0</v>
      </c>
      <c r="S12" s="134">
        <f t="shared" si="2"/>
        <v>0</v>
      </c>
      <c r="T12" s="30">
        <f t="shared" si="3"/>
        <v>0</v>
      </c>
      <c r="U12" s="30">
        <f t="shared" si="4"/>
        <v>0</v>
      </c>
      <c r="V12" s="30">
        <f t="shared" si="5"/>
        <v>0</v>
      </c>
      <c r="W12" s="30">
        <f t="shared" si="6"/>
        <v>0</v>
      </c>
      <c r="X12" s="30">
        <f t="shared" si="7"/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</row>
    <row r="13" spans="2:27" s="3" customFormat="1" ht="12.95" customHeight="1" x14ac:dyDescent="0.2">
      <c r="B13" s="111">
        <v>7</v>
      </c>
      <c r="C13" s="131"/>
      <c r="D13" s="186"/>
      <c r="E13" s="155"/>
      <c r="F13" s="149"/>
      <c r="G13" s="124">
        <f t="shared" si="0"/>
        <v>0</v>
      </c>
      <c r="H13" s="137"/>
      <c r="I13" s="136"/>
      <c r="J13" s="136"/>
      <c r="K13" s="136"/>
      <c r="L13" s="136"/>
      <c r="M13" s="136"/>
      <c r="N13" s="136"/>
      <c r="O13" s="136"/>
      <c r="P13" s="136"/>
      <c r="Q13" s="230">
        <v>1</v>
      </c>
      <c r="R13" s="135">
        <f t="shared" si="1"/>
        <v>0</v>
      </c>
      <c r="S13" s="134">
        <f t="shared" si="2"/>
        <v>0</v>
      </c>
      <c r="T13" s="30">
        <f t="shared" si="3"/>
        <v>0</v>
      </c>
      <c r="U13" s="30">
        <f t="shared" si="4"/>
        <v>0</v>
      </c>
      <c r="V13" s="30">
        <f t="shared" si="5"/>
        <v>0</v>
      </c>
      <c r="W13" s="30">
        <f t="shared" si="6"/>
        <v>0</v>
      </c>
      <c r="X13" s="30">
        <f t="shared" si="7"/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</row>
    <row r="14" spans="2:27" s="3" customFormat="1" ht="12.95" customHeight="1" x14ac:dyDescent="0.2">
      <c r="B14" s="111">
        <v>8</v>
      </c>
      <c r="C14" s="131"/>
      <c r="D14" s="186"/>
      <c r="E14" s="155"/>
      <c r="F14" s="149"/>
      <c r="G14" s="124">
        <f t="shared" si="0"/>
        <v>0</v>
      </c>
      <c r="H14" s="137"/>
      <c r="I14" s="136"/>
      <c r="J14" s="136"/>
      <c r="K14" s="136"/>
      <c r="L14" s="136"/>
      <c r="M14" s="136"/>
      <c r="N14" s="136"/>
      <c r="O14" s="136"/>
      <c r="P14" s="136"/>
      <c r="Q14" s="230">
        <v>1</v>
      </c>
      <c r="R14" s="135">
        <f t="shared" si="1"/>
        <v>0</v>
      </c>
      <c r="S14" s="134">
        <f t="shared" si="2"/>
        <v>0</v>
      </c>
      <c r="T14" s="30">
        <f t="shared" si="3"/>
        <v>0</v>
      </c>
      <c r="U14" s="30">
        <f t="shared" si="4"/>
        <v>0</v>
      </c>
      <c r="V14" s="30">
        <f t="shared" si="5"/>
        <v>0</v>
      </c>
      <c r="W14" s="30">
        <f t="shared" si="6"/>
        <v>0</v>
      </c>
      <c r="X14" s="30">
        <f t="shared" si="7"/>
        <v>0</v>
      </c>
      <c r="Y14" s="30">
        <f t="shared" si="8"/>
        <v>0</v>
      </c>
      <c r="Z14" s="30">
        <f t="shared" si="9"/>
        <v>0</v>
      </c>
      <c r="AA14" s="30">
        <f t="shared" si="10"/>
        <v>0</v>
      </c>
    </row>
    <row r="15" spans="2:27" s="3" customFormat="1" ht="12.95" customHeight="1" x14ac:dyDescent="0.2">
      <c r="B15" s="111">
        <v>9</v>
      </c>
      <c r="C15" s="131"/>
      <c r="D15" s="186"/>
      <c r="E15" s="155"/>
      <c r="F15" s="149"/>
      <c r="G15" s="124">
        <f t="shared" si="0"/>
        <v>0</v>
      </c>
      <c r="H15" s="137"/>
      <c r="I15" s="142"/>
      <c r="J15" s="136"/>
      <c r="K15" s="136"/>
      <c r="L15" s="136"/>
      <c r="M15" s="136"/>
      <c r="N15" s="136"/>
      <c r="O15" s="136"/>
      <c r="P15" s="136"/>
      <c r="Q15" s="230">
        <v>1</v>
      </c>
      <c r="R15" s="135">
        <f t="shared" si="1"/>
        <v>0</v>
      </c>
      <c r="S15" s="134">
        <f t="shared" si="2"/>
        <v>0</v>
      </c>
      <c r="T15" s="30">
        <f t="shared" si="3"/>
        <v>0</v>
      </c>
      <c r="U15" s="30">
        <f t="shared" si="4"/>
        <v>0</v>
      </c>
      <c r="V15" s="30">
        <f t="shared" si="5"/>
        <v>0</v>
      </c>
      <c r="W15" s="30">
        <f t="shared" si="6"/>
        <v>0</v>
      </c>
      <c r="X15" s="30">
        <f t="shared" si="7"/>
        <v>0</v>
      </c>
      <c r="Y15" s="30">
        <f t="shared" si="8"/>
        <v>0</v>
      </c>
      <c r="Z15" s="30">
        <f t="shared" si="9"/>
        <v>0</v>
      </c>
      <c r="AA15" s="30">
        <f t="shared" si="10"/>
        <v>0</v>
      </c>
    </row>
    <row r="16" spans="2:27" s="3" customFormat="1" ht="12.95" customHeight="1" x14ac:dyDescent="0.2">
      <c r="B16" s="111">
        <v>10</v>
      </c>
      <c r="C16" s="131"/>
      <c r="D16" s="186"/>
      <c r="E16" s="155"/>
      <c r="F16" s="149"/>
      <c r="G16" s="124">
        <f t="shared" si="0"/>
        <v>0</v>
      </c>
      <c r="H16" s="138"/>
      <c r="I16" s="136"/>
      <c r="J16" s="136"/>
      <c r="K16" s="136"/>
      <c r="L16" s="136"/>
      <c r="M16" s="136"/>
      <c r="N16" s="136"/>
      <c r="O16" s="136"/>
      <c r="P16" s="136"/>
      <c r="Q16" s="230">
        <v>1</v>
      </c>
      <c r="R16" s="135">
        <f t="shared" si="1"/>
        <v>0</v>
      </c>
      <c r="S16" s="134">
        <f t="shared" si="2"/>
        <v>0</v>
      </c>
      <c r="T16" s="30">
        <f t="shared" si="3"/>
        <v>0</v>
      </c>
      <c r="U16" s="30">
        <f t="shared" si="4"/>
        <v>0</v>
      </c>
      <c r="V16" s="30">
        <f t="shared" si="5"/>
        <v>0</v>
      </c>
      <c r="W16" s="30">
        <f t="shared" si="6"/>
        <v>0</v>
      </c>
      <c r="X16" s="30">
        <f t="shared" si="7"/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</row>
    <row r="17" spans="2:27" s="3" customFormat="1" ht="12.95" customHeight="1" x14ac:dyDescent="0.2">
      <c r="B17" s="111">
        <v>11</v>
      </c>
      <c r="C17" s="147"/>
      <c r="D17" s="186"/>
      <c r="E17" s="155"/>
      <c r="F17" s="150"/>
      <c r="G17" s="124">
        <f t="shared" si="0"/>
        <v>0</v>
      </c>
      <c r="H17" s="138"/>
      <c r="I17" s="136"/>
      <c r="J17" s="136"/>
      <c r="K17" s="136"/>
      <c r="L17" s="136"/>
      <c r="M17" s="136"/>
      <c r="N17" s="136"/>
      <c r="O17" s="136"/>
      <c r="P17" s="136"/>
      <c r="Q17" s="230">
        <v>1</v>
      </c>
      <c r="R17" s="135">
        <f t="shared" si="1"/>
        <v>0</v>
      </c>
      <c r="S17" s="134">
        <f t="shared" si="2"/>
        <v>0</v>
      </c>
      <c r="T17" s="30">
        <f t="shared" si="3"/>
        <v>0</v>
      </c>
      <c r="U17" s="30">
        <f t="shared" si="4"/>
        <v>0</v>
      </c>
      <c r="V17" s="30">
        <f t="shared" si="5"/>
        <v>0</v>
      </c>
      <c r="W17" s="30">
        <f t="shared" si="6"/>
        <v>0</v>
      </c>
      <c r="X17" s="30">
        <f t="shared" si="7"/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</row>
    <row r="18" spans="2:27" s="3" customFormat="1" ht="12.95" customHeight="1" thickBot="1" x14ac:dyDescent="0.25">
      <c r="B18" s="111">
        <v>12</v>
      </c>
      <c r="C18" s="131"/>
      <c r="D18" s="187"/>
      <c r="E18" s="156"/>
      <c r="F18" s="149"/>
      <c r="G18" s="124">
        <f t="shared" si="0"/>
        <v>0</v>
      </c>
      <c r="H18" s="138"/>
      <c r="I18" s="136"/>
      <c r="J18" s="136"/>
      <c r="K18" s="136"/>
      <c r="L18" s="136"/>
      <c r="M18" s="136"/>
      <c r="N18" s="136"/>
      <c r="O18" s="136"/>
      <c r="P18" s="136"/>
      <c r="Q18" s="230">
        <v>1</v>
      </c>
      <c r="R18" s="135">
        <f t="shared" si="1"/>
        <v>0</v>
      </c>
      <c r="S18" s="134">
        <f t="shared" si="2"/>
        <v>0</v>
      </c>
      <c r="T18" s="30">
        <f t="shared" si="3"/>
        <v>0</v>
      </c>
      <c r="U18" s="30">
        <f t="shared" si="4"/>
        <v>0</v>
      </c>
      <c r="V18" s="30">
        <f t="shared" si="5"/>
        <v>0</v>
      </c>
      <c r="W18" s="30">
        <f t="shared" si="6"/>
        <v>0</v>
      </c>
      <c r="X18" s="30">
        <f t="shared" si="7"/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</row>
    <row r="19" spans="2:27" s="19" customFormat="1" ht="21" customHeight="1" thickBot="1" x14ac:dyDescent="0.25">
      <c r="B19" s="125"/>
      <c r="C19" s="126" t="s">
        <v>2</v>
      </c>
      <c r="D19" s="125"/>
      <c r="E19" s="154"/>
      <c r="F19" s="126"/>
      <c r="G19" s="127">
        <f t="shared" ref="G19:P19" si="11">SUM(G7:G18)</f>
        <v>0</v>
      </c>
      <c r="H19" s="127">
        <f t="shared" si="11"/>
        <v>0</v>
      </c>
      <c r="I19" s="151">
        <f t="shared" si="11"/>
        <v>0</v>
      </c>
      <c r="J19" s="128">
        <f t="shared" si="11"/>
        <v>0</v>
      </c>
      <c r="K19" s="132">
        <f t="shared" si="11"/>
        <v>0</v>
      </c>
      <c r="L19" s="127">
        <f t="shared" si="11"/>
        <v>0</v>
      </c>
      <c r="M19" s="127">
        <f t="shared" si="11"/>
        <v>0</v>
      </c>
      <c r="N19" s="127">
        <f t="shared" si="11"/>
        <v>0</v>
      </c>
      <c r="O19" s="127">
        <f t="shared" si="11"/>
        <v>0</v>
      </c>
      <c r="P19" s="128">
        <f t="shared" si="11"/>
        <v>0</v>
      </c>
      <c r="Q19" s="133"/>
      <c r="R19" s="128">
        <f t="shared" ref="R19:AA19" si="12">SUM(R7:R18)</f>
        <v>0</v>
      </c>
      <c r="S19" s="127">
        <f t="shared" si="12"/>
        <v>0</v>
      </c>
      <c r="T19" s="127">
        <f t="shared" si="12"/>
        <v>0</v>
      </c>
      <c r="U19" s="127">
        <f t="shared" si="12"/>
        <v>0</v>
      </c>
      <c r="V19" s="127">
        <f t="shared" si="12"/>
        <v>0</v>
      </c>
      <c r="W19" s="127">
        <f t="shared" si="12"/>
        <v>0</v>
      </c>
      <c r="X19" s="127">
        <f t="shared" si="12"/>
        <v>0</v>
      </c>
      <c r="Y19" s="127">
        <f t="shared" si="12"/>
        <v>0</v>
      </c>
      <c r="Z19" s="127">
        <f t="shared" si="12"/>
        <v>0</v>
      </c>
      <c r="AA19" s="128">
        <f t="shared" si="12"/>
        <v>0</v>
      </c>
    </row>
    <row r="20" spans="2:27" ht="12.75" customHeight="1" x14ac:dyDescent="0.2">
      <c r="B20" s="18"/>
      <c r="C20" s="12"/>
      <c r="D20" s="12"/>
      <c r="E20" s="12"/>
      <c r="F20" s="12"/>
      <c r="G20" s="12"/>
      <c r="H20" s="12"/>
      <c r="I20" s="12"/>
      <c r="J20" s="12"/>
      <c r="K20" s="2"/>
      <c r="L20" s="2"/>
      <c r="M20" s="2"/>
      <c r="N20" s="2"/>
      <c r="O20" s="2"/>
      <c r="P20" s="2"/>
      <c r="Q20" s="103"/>
    </row>
    <row r="21" spans="2:27" s="2" customFormat="1" ht="12.75" customHeight="1" x14ac:dyDescent="0.2">
      <c r="B21" s="18"/>
      <c r="C21" s="12"/>
      <c r="D21" s="12"/>
      <c r="E21" s="12"/>
      <c r="F21" s="12"/>
      <c r="G21" s="12"/>
      <c r="H21" s="12"/>
      <c r="I21" s="12"/>
      <c r="J21" s="12"/>
      <c r="Q21" s="103"/>
    </row>
    <row r="22" spans="2:27" s="2" customFormat="1" ht="12.75" customHeight="1" thickBot="1" x14ac:dyDescent="0.25">
      <c r="B22" s="18"/>
      <c r="C22" s="12"/>
      <c r="D22" s="12"/>
      <c r="E22" s="12"/>
      <c r="F22" s="12"/>
      <c r="G22" s="12"/>
      <c r="H22" s="12"/>
      <c r="I22" s="12"/>
      <c r="J22" s="12"/>
      <c r="Q22" s="103"/>
    </row>
    <row r="23" spans="2:27" x14ac:dyDescent="0.2">
      <c r="B23" s="8" t="s">
        <v>42</v>
      </c>
      <c r="C23" s="9"/>
      <c r="D23" s="9"/>
      <c r="E23" s="9"/>
      <c r="F23" s="22"/>
      <c r="K23" s="8" t="s">
        <v>44</v>
      </c>
      <c r="L23" s="10"/>
      <c r="M23" s="10"/>
      <c r="N23" s="10"/>
      <c r="O23" s="10"/>
      <c r="P23" s="10"/>
      <c r="Q23" s="105"/>
      <c r="R23" s="10"/>
      <c r="S23" s="11"/>
      <c r="T23" s="12"/>
      <c r="U23" s="21"/>
      <c r="V23" s="12"/>
      <c r="W23" s="21"/>
    </row>
    <row r="24" spans="2:27" x14ac:dyDescent="0.2">
      <c r="B24" s="13"/>
      <c r="C24" s="12"/>
      <c r="D24" s="12"/>
      <c r="E24" s="12"/>
      <c r="F24" s="14"/>
      <c r="K24" s="13"/>
      <c r="L24" s="12"/>
      <c r="M24" s="12"/>
      <c r="N24" s="12"/>
      <c r="O24" s="12"/>
      <c r="P24" s="12"/>
      <c r="Q24" s="106"/>
      <c r="R24" s="12"/>
      <c r="S24" s="14"/>
      <c r="T24" s="12"/>
      <c r="U24" s="21"/>
      <c r="V24" s="12"/>
      <c r="W24" s="21"/>
    </row>
    <row r="25" spans="2:27" x14ac:dyDescent="0.2">
      <c r="B25" s="13" t="s">
        <v>3</v>
      </c>
      <c r="C25" s="12"/>
      <c r="D25" s="12"/>
      <c r="E25" s="12"/>
      <c r="F25" s="14"/>
      <c r="K25" s="13" t="s">
        <v>3</v>
      </c>
      <c r="L25" s="12"/>
      <c r="M25" s="12"/>
      <c r="N25" s="12"/>
      <c r="O25" s="12"/>
      <c r="P25" s="12"/>
      <c r="Q25" s="106"/>
      <c r="R25" s="12"/>
      <c r="S25" s="14"/>
      <c r="T25" s="12"/>
      <c r="U25" s="21"/>
      <c r="V25" s="12"/>
      <c r="W25" s="21"/>
    </row>
    <row r="26" spans="2:27" x14ac:dyDescent="0.2">
      <c r="B26" s="13" t="s">
        <v>40</v>
      </c>
      <c r="C26" s="12"/>
      <c r="D26" s="12"/>
      <c r="E26" s="12"/>
      <c r="F26" s="14"/>
      <c r="K26" s="13" t="s">
        <v>40</v>
      </c>
      <c r="L26" s="12"/>
      <c r="M26" s="12"/>
      <c r="N26" s="12"/>
      <c r="O26" s="12"/>
      <c r="P26" s="12"/>
      <c r="Q26" s="107"/>
      <c r="R26" s="21"/>
      <c r="S26" s="31"/>
      <c r="T26" s="12"/>
      <c r="U26" s="21"/>
      <c r="V26" s="12"/>
      <c r="W26" s="21"/>
    </row>
    <row r="27" spans="2:27" x14ac:dyDescent="0.2">
      <c r="B27" s="13"/>
      <c r="C27" s="12"/>
      <c r="D27" s="12"/>
      <c r="E27" s="12"/>
      <c r="F27" s="14"/>
      <c r="K27" s="13"/>
      <c r="L27" s="12"/>
      <c r="M27" s="12"/>
      <c r="N27" s="12"/>
      <c r="O27" s="12"/>
      <c r="P27" s="12"/>
      <c r="Q27" s="106"/>
      <c r="R27" s="12"/>
      <c r="S27" s="14"/>
      <c r="T27" s="12"/>
      <c r="U27" s="21"/>
      <c r="V27" s="12"/>
      <c r="W27" s="21"/>
    </row>
    <row r="28" spans="2:27" x14ac:dyDescent="0.2">
      <c r="B28" s="13"/>
      <c r="C28" s="12"/>
      <c r="D28" s="12"/>
      <c r="E28" s="12"/>
      <c r="F28" s="14"/>
      <c r="K28" s="13"/>
      <c r="L28" s="12"/>
      <c r="M28" s="12"/>
      <c r="N28" s="12"/>
      <c r="O28" s="12"/>
      <c r="P28" s="12"/>
      <c r="Q28" s="106"/>
      <c r="R28" s="12"/>
      <c r="S28" s="14"/>
      <c r="T28" s="12"/>
      <c r="U28" s="21"/>
      <c r="V28" s="12"/>
      <c r="W28" s="21"/>
    </row>
    <row r="29" spans="2:27" x14ac:dyDescent="0.2">
      <c r="B29" s="13" t="s">
        <v>41</v>
      </c>
      <c r="C29" s="12"/>
      <c r="D29" s="12"/>
      <c r="E29" s="12"/>
      <c r="F29" s="14"/>
      <c r="K29" s="13" t="s">
        <v>41</v>
      </c>
      <c r="L29" s="12"/>
      <c r="M29" s="12"/>
      <c r="N29" s="12"/>
      <c r="O29" s="12"/>
      <c r="P29" s="12"/>
      <c r="Q29" s="106"/>
      <c r="R29" s="12"/>
      <c r="S29" s="32"/>
      <c r="T29" s="28"/>
      <c r="U29" s="21"/>
      <c r="V29" s="12"/>
      <c r="W29" s="21"/>
    </row>
    <row r="30" spans="2:27" ht="15" customHeight="1" x14ac:dyDescent="0.2">
      <c r="B30" s="13"/>
      <c r="C30" s="12"/>
      <c r="D30" s="12"/>
      <c r="E30" s="12"/>
      <c r="F30" s="14"/>
      <c r="K30" s="13"/>
      <c r="L30" s="12"/>
      <c r="M30" s="12"/>
      <c r="N30" s="12"/>
      <c r="O30" s="12"/>
      <c r="P30" s="282"/>
      <c r="Q30" s="283"/>
      <c r="R30" s="283"/>
      <c r="S30" s="31"/>
      <c r="T30" s="21"/>
      <c r="U30" s="21"/>
      <c r="V30" s="12"/>
      <c r="W30" s="21"/>
    </row>
    <row r="31" spans="2:27" x14ac:dyDescent="0.2">
      <c r="B31" s="13"/>
      <c r="C31" s="12"/>
      <c r="D31" s="12"/>
      <c r="E31" s="12"/>
      <c r="F31" s="14"/>
      <c r="K31" s="13"/>
      <c r="L31" s="12"/>
      <c r="M31" s="12"/>
      <c r="N31" s="12"/>
      <c r="O31" s="12"/>
      <c r="P31" s="283"/>
      <c r="Q31" s="283"/>
      <c r="R31" s="283"/>
      <c r="S31" s="31"/>
      <c r="T31" s="21"/>
      <c r="U31" s="21"/>
      <c r="V31" s="12"/>
      <c r="W31" s="21"/>
    </row>
    <row r="32" spans="2:27" x14ac:dyDescent="0.2">
      <c r="B32" s="13" t="s">
        <v>4</v>
      </c>
      <c r="C32" s="12"/>
      <c r="D32" s="12"/>
      <c r="E32" s="12"/>
      <c r="F32" s="14"/>
      <c r="K32" s="13" t="s">
        <v>4</v>
      </c>
      <c r="L32" s="12"/>
      <c r="M32" s="12"/>
      <c r="N32" s="12"/>
      <c r="O32" s="12"/>
      <c r="P32" s="12"/>
      <c r="Q32" s="106"/>
      <c r="R32" s="12"/>
      <c r="S32" s="14"/>
      <c r="T32" s="12"/>
      <c r="U32" s="21"/>
      <c r="V32" s="12"/>
      <c r="W32" s="21"/>
    </row>
    <row r="33" spans="2:23" x14ac:dyDescent="0.2">
      <c r="B33" s="13"/>
      <c r="C33" s="12"/>
      <c r="D33" s="12"/>
      <c r="E33" s="12"/>
      <c r="F33" s="14"/>
      <c r="K33" s="23"/>
      <c r="L33" s="12"/>
      <c r="M33" s="12"/>
      <c r="N33" s="12"/>
      <c r="O33" s="12"/>
      <c r="P33" s="12"/>
      <c r="Q33" s="106"/>
      <c r="R33" s="12"/>
      <c r="S33" s="14"/>
      <c r="T33" s="12"/>
      <c r="U33" s="21"/>
      <c r="V33" s="12"/>
      <c r="W33" s="21"/>
    </row>
    <row r="34" spans="2:23" x14ac:dyDescent="0.2">
      <c r="B34" s="13"/>
      <c r="C34" s="12"/>
      <c r="D34" s="12"/>
      <c r="E34" s="12"/>
      <c r="F34" s="14"/>
      <c r="K34" s="23"/>
      <c r="L34" s="12"/>
      <c r="M34" s="12"/>
      <c r="N34" s="12"/>
      <c r="O34" s="12"/>
      <c r="P34" s="12"/>
      <c r="Q34" s="106"/>
      <c r="R34" s="12"/>
      <c r="S34" s="14"/>
      <c r="T34" s="12"/>
      <c r="U34" s="21"/>
      <c r="V34" s="12"/>
      <c r="W34" s="21"/>
    </row>
    <row r="35" spans="2:23" ht="15.75" thickBot="1" x14ac:dyDescent="0.25">
      <c r="B35" s="15"/>
      <c r="C35" s="16"/>
      <c r="D35" s="16"/>
      <c r="E35" s="16"/>
      <c r="F35" s="17"/>
      <c r="K35" s="24"/>
      <c r="L35" s="16"/>
      <c r="M35" s="16"/>
      <c r="N35" s="16"/>
      <c r="O35" s="16"/>
      <c r="P35" s="16"/>
      <c r="Q35" s="108"/>
      <c r="R35" s="16"/>
      <c r="S35" s="17"/>
      <c r="T35" s="12"/>
      <c r="U35" s="21"/>
      <c r="V35" s="12"/>
      <c r="W35" s="21"/>
    </row>
    <row r="36" spans="2:23" x14ac:dyDescent="0.2">
      <c r="K36" s="21"/>
      <c r="L36" s="21"/>
      <c r="M36" s="21"/>
      <c r="N36" s="21"/>
      <c r="O36" s="21"/>
      <c r="P36" s="21"/>
      <c r="Q36" s="107"/>
      <c r="R36" s="21"/>
      <c r="S36" s="21"/>
      <c r="T36" s="21"/>
      <c r="U36" s="21"/>
    </row>
  </sheetData>
  <mergeCells count="9">
    <mergeCell ref="G4:P4"/>
    <mergeCell ref="P30:R31"/>
    <mergeCell ref="B1:T2"/>
    <mergeCell ref="Q5:Q6"/>
    <mergeCell ref="R5:R6"/>
    <mergeCell ref="G5:G6"/>
    <mergeCell ref="B5:B6"/>
    <mergeCell ref="C5:C6"/>
    <mergeCell ref="R4:AA4"/>
  </mergeCells>
  <phoneticPr fontId="0" type="noConversion"/>
  <pageMargins left="0.19685039370078741" right="0.19685039370078741" top="0.74803149606299213" bottom="0.74803149606299213" header="0.31496062992125984" footer="0.31496062992125984"/>
  <pageSetup paperSize="256" scale="3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celkové výdavky_mzdy</vt:lpstr>
      <vt:lpstr>oprávnené výdavky_mzdy</vt:lpstr>
      <vt:lpstr>dohodári </vt:lpstr>
      <vt:lpstr>'celkové výdavky_mzdy'!Názvy_tlače</vt:lpstr>
      <vt:lpstr>'oprávnené výdavky_mzdy'!Názvy_tlače</vt:lpstr>
      <vt:lpstr>'celkové výdavky_mzdy'!Oblasť_tlače</vt:lpstr>
      <vt:lpstr>'dohodári '!Oblasť_tlače</vt:lpstr>
      <vt:lpstr>'oprávnené výdavky_mzdy'!Oblasť_tlače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2015-06-14T21:57:47Z</dcterms:created>
  <dcterms:modified xsi:type="dcterms:W3CDTF">2016-11-08T09:24:42Z</dcterms:modified>
</cp:coreProperties>
</file>