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<sst xmlns="http://schemas.openxmlformats.org/spreadsheetml/2006/main" count="55" uniqueCount="54">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</sst>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01.09.2021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97.5493957984567</c:v>
                </c:pt>
                <c:pt idx="14">
                  <c:v>101.9208498449407</c:v>
                </c:pt>
                <c:pt idx="15">
                  <c:v>95.125874784084573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90.292453196016169</c:v>
                </c:pt>
                <c:pt idx="14">
                  <c:v>74.972001994789878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Q18" sqref="Q18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652351.17182199983</v>
      </c>
      <c r="L9" s="1">
        <v>82858.458178000175</v>
      </c>
      <c r="M9" s="1">
        <f>D9-F9+K9+L9</f>
        <v>205320.74780607421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665744.04358028388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190530.53000000003</v>
      </c>
      <c r="L12" s="1">
        <v>1542301.7000000011</v>
      </c>
      <c r="M12" s="1">
        <f>D12-F12+K12+L12</f>
        <v>1622378.0365759886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1307.8289979999827</v>
      </c>
      <c r="L16" s="1">
        <v>57761.200182</v>
      </c>
      <c r="M16" s="1">
        <f t="shared" si="2"/>
        <v>328480.81082651037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0</v>
      </c>
      <c r="L17" s="1">
        <v>20938.270000000019</v>
      </c>
      <c r="M17" s="1">
        <f t="shared" si="2"/>
        <v>319104.82000000007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0</v>
      </c>
      <c r="L18" s="1">
        <v>36384.100000000006</v>
      </c>
      <c r="M18" s="1">
        <f t="shared" si="2"/>
        <v>3098226.0691107931</v>
      </c>
    </row>
    <row r="19" spans="2:13" x14ac:dyDescent="0.25">
      <c r="B19" s="8" t="s">
        <v>41</v>
      </c>
      <c r="C19" s="9" t="s">
        <v>46</v>
      </c>
      <c r="D19" s="1">
        <v>29568203.271697074</v>
      </c>
      <c r="E19" s="37">
        <v>31</v>
      </c>
      <c r="F19" s="1">
        <v>28843603.640000001</v>
      </c>
      <c r="G19" s="1">
        <f t="shared" si="0"/>
        <v>97.5493957984567</v>
      </c>
      <c r="H19" s="38">
        <v>26</v>
      </c>
      <c r="I19" s="1">
        <v>26697856.100000001</v>
      </c>
      <c r="J19" s="1">
        <f t="shared" si="1"/>
        <v>90.292453196016169</v>
      </c>
      <c r="K19" s="1">
        <v>106260</v>
      </c>
      <c r="L19" s="1">
        <v>3256626.19</v>
      </c>
      <c r="M19" s="1">
        <f>D19-F19+K19+L19</f>
        <v>4087485.8216970735</v>
      </c>
    </row>
    <row r="20" spans="2:13" x14ac:dyDescent="0.25">
      <c r="B20" s="8" t="s">
        <v>42</v>
      </c>
      <c r="C20" s="9" t="s">
        <v>47</v>
      </c>
      <c r="D20" s="10">
        <v>35693681.798519507</v>
      </c>
      <c r="E20" s="37">
        <v>23</v>
      </c>
      <c r="F20" s="1">
        <v>36379303.829999998</v>
      </c>
      <c r="G20" s="1">
        <f t="shared" si="0"/>
        <v>101.9208498449407</v>
      </c>
      <c r="H20" s="38">
        <v>18</v>
      </c>
      <c r="I20" s="1">
        <v>26760267.829999998</v>
      </c>
      <c r="J20" s="1">
        <f t="shared" si="1"/>
        <v>74.972001994789878</v>
      </c>
      <c r="K20" s="1">
        <v>20154.299999999988</v>
      </c>
      <c r="L20" s="1">
        <v>1226664.6500000001</v>
      </c>
      <c r="M20" s="1">
        <f t="shared" si="2"/>
        <v>561196.91851950902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24</v>
      </c>
      <c r="F21" s="1">
        <v>12365407.449999999</v>
      </c>
      <c r="G21" s="1">
        <f t="shared" si="0"/>
        <v>95.125874784084573</v>
      </c>
      <c r="H21" s="38">
        <v>23</v>
      </c>
      <c r="I21" s="1">
        <v>12155407.449999999</v>
      </c>
      <c r="J21" s="1">
        <f t="shared" si="1"/>
        <v>93.510365243826129</v>
      </c>
      <c r="K21" s="1">
        <v>2874891.3</v>
      </c>
      <c r="L21" s="1">
        <v>56178.759999999944</v>
      </c>
      <c r="M21" s="1">
        <f t="shared" si="2"/>
        <v>3564657.3399479082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694202.56</v>
      </c>
      <c r="L22" s="1">
        <v>134799.25</v>
      </c>
      <c r="M22" s="1">
        <f t="shared" si="2"/>
        <v>1874755.732486977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8</v>
      </c>
      <c r="I23" s="1">
        <v>1267593.1100000001</v>
      </c>
      <c r="J23" s="1">
        <f t="shared" si="1"/>
        <v>84.513930908217574</v>
      </c>
      <c r="K23" s="1">
        <v>180742</v>
      </c>
      <c r="L23" s="1">
        <v>0</v>
      </c>
      <c r="M23" s="1">
        <f t="shared" si="2"/>
        <v>413011.80772016919</v>
      </c>
    </row>
    <row r="24" spans="2:13" x14ac:dyDescent="0.25">
      <c r="B24" s="28" t="s">
        <v>3</v>
      </c>
      <c r="C24" s="28"/>
      <c r="D24" s="11">
        <f>SUM(D6:D23)</f>
        <v>228086141.65628877</v>
      </c>
      <c r="E24" s="12">
        <f>SUM(E6:E23)</f>
        <v>213</v>
      </c>
      <c r="F24" s="11">
        <f>SUM(F6:F23)</f>
        <v>224404883.88999993</v>
      </c>
      <c r="G24" s="11">
        <f>F24*100/D24</f>
        <v>98.386023043944391</v>
      </c>
      <c r="H24" s="13">
        <f>SUM(H6:H23)</f>
        <v>202</v>
      </c>
      <c r="I24" s="11">
        <f>SUM(I6:I23)</f>
        <v>212430100.34999996</v>
      </c>
      <c r="J24" s="11">
        <f>I24*100/D24</f>
        <v>93.135908568315628</v>
      </c>
      <c r="K24" s="11">
        <f>SUM(K6:K23)</f>
        <v>7033680.1008199994</v>
      </c>
      <c r="L24" s="11">
        <f>SUM(L6:L23)</f>
        <v>35470425.528360002</v>
      </c>
      <c r="M24" s="14">
        <f>D24-F24+K24+L24</f>
        <v>46185363.395468846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2021-09-02T13:00:39Z</dcterms:modified>
</cp:coreProperties>
</file>