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24" i="1" l="1"/>
  <c r="M6" i="1"/>
  <c r="L24" i="1" l="1"/>
  <c r="K24" i="1"/>
  <c r="I24" i="1"/>
  <c r="H24" i="1"/>
  <c r="F24" i="1"/>
  <c r="E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<sst xmlns="http://schemas.openxmlformats.org/spreadsheetml/2006/main" count="55" uniqueCount="54">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</sst>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01.01.2022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101.83906801271026</c:v>
                </c:pt>
                <c:pt idx="14">
                  <c:v>102.87177559117202</c:v>
                </c:pt>
                <c:pt idx="15">
                  <c:v>95.185113980345335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101.83906801271026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21" sqref="Q21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144042.78817800002</v>
      </c>
      <c r="M9" s="1">
        <f>D9-F9+K9+L9</f>
        <v>359809.01598407433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13</v>
      </c>
      <c r="F11" s="1">
        <v>26263485.489999998</v>
      </c>
      <c r="G11" s="1">
        <f t="shared" si="0"/>
        <v>94.643196149711756</v>
      </c>
      <c r="H11" s="38">
        <v>12</v>
      </c>
      <c r="I11" s="1">
        <v>25994164.489999998</v>
      </c>
      <c r="J11" s="1">
        <f t="shared" si="1"/>
        <v>93.672669970315582</v>
      </c>
      <c r="K11" s="1">
        <v>494457</v>
      </c>
      <c r="L11" s="1">
        <v>2394342.6099999989</v>
      </c>
      <c r="M11" s="1">
        <f t="shared" si="2"/>
        <v>4375312.5968635567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1542301.7000000011</v>
      </c>
      <c r="M12" s="1">
        <f>D12-F12+K12+L12</f>
        <v>1622378.0365759886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4</v>
      </c>
      <c r="F17" s="1">
        <v>989196</v>
      </c>
      <c r="G17" s="1">
        <f t="shared" si="0"/>
        <v>103.24197498355004</v>
      </c>
      <c r="H17" s="38">
        <v>3</v>
      </c>
      <c r="I17" s="1">
        <v>659967</v>
      </c>
      <c r="J17" s="1">
        <f t="shared" si="1"/>
        <v>68.880481223102976</v>
      </c>
      <c r="K17" s="1">
        <v>921.25</v>
      </c>
      <c r="L17" s="1">
        <v>31855.670000000013</v>
      </c>
      <c r="M17" s="1">
        <f t="shared" si="2"/>
        <v>1714.4700000000594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41738.180000000008</v>
      </c>
      <c r="M18" s="1">
        <f t="shared" si="2"/>
        <v>3246420.1491107931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34</v>
      </c>
      <c r="F19" s="1">
        <v>30111982.640000001</v>
      </c>
      <c r="G19" s="1">
        <f t="shared" si="0"/>
        <v>101.83906801271026</v>
      </c>
      <c r="H19" s="38">
        <v>34</v>
      </c>
      <c r="I19" s="1">
        <v>30111982.640000001</v>
      </c>
      <c r="J19" s="1">
        <f t="shared" si="1"/>
        <v>101.83906801271026</v>
      </c>
      <c r="K19" s="1">
        <v>106260</v>
      </c>
      <c r="L19" s="1">
        <v>3256626.19</v>
      </c>
      <c r="M19" s="1">
        <f>D19-F19+K19+L19</f>
        <v>2819106.8216970735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1226664.6500000001</v>
      </c>
      <c r="M20" s="1">
        <f t="shared" si="2"/>
        <v>221776.50851950515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25</v>
      </c>
      <c r="F21" s="1">
        <v>12373107.949999999</v>
      </c>
      <c r="G21" s="1">
        <f t="shared" si="0"/>
        <v>95.185113980345335</v>
      </c>
      <c r="H21" s="38">
        <v>24</v>
      </c>
      <c r="I21" s="1">
        <v>12365407.449999999</v>
      </c>
      <c r="J21" s="1">
        <f t="shared" si="1"/>
        <v>95.125874784084573</v>
      </c>
      <c r="K21" s="1">
        <v>2923641.3</v>
      </c>
      <c r="L21" s="1">
        <v>56178.759999999944</v>
      </c>
      <c r="M21" s="1">
        <f t="shared" si="2"/>
        <v>3605706.8399479082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134799.25</v>
      </c>
      <c r="M22" s="1">
        <f t="shared" si="2"/>
        <v>1893364.1024869769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0</v>
      </c>
      <c r="M23" s="1">
        <f t="shared" si="2"/>
        <v>451119.30772016919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222</v>
      </c>
      <c r="F24" s="11">
        <f>SUM(F6:F23)</f>
        <v>227356213.79999995</v>
      </c>
      <c r="G24" s="11">
        <f>F24*100/D24</f>
        <v>99.679977112599516</v>
      </c>
      <c r="H24" s="13">
        <f>SUM(H6:H23)</f>
        <v>219</v>
      </c>
      <c r="I24" s="11">
        <f>SUM(I6:I23)</f>
        <v>226749963.29999995</v>
      </c>
      <c r="J24" s="11">
        <f>I24*100/D24</f>
        <v>99.414178193122169</v>
      </c>
      <c r="K24" s="11">
        <f>SUM(K6:K23)</f>
        <v>7376277.5199999996</v>
      </c>
      <c r="L24" s="11">
        <f>SUM(L6:L23)</f>
        <v>35595869.137700997</v>
      </c>
      <c r="M24" s="14">
        <f>D24-F24+K24+L24</f>
        <v>43702074.513989821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2022-01-03T15:26:40Z</dcterms:modified>
</cp:coreProperties>
</file>