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120" yWindow="345" windowWidth="19440" windowHeight="11325"/>
  </bookViews>
  <sheets>
    <sheet name="čerpanie" sheetId="1" r:id="rId1"/>
  </sheets>
  <calcPr calcId="162913"/>
</workbook>
</file>

<file path=xl/calcChain.xml><?xml version="1.0" encoding="utf-8"?>
<calcChain xmlns="http://schemas.openxmlformats.org/spreadsheetml/2006/main">
  <c r="H7" i="1" l="1"/>
  <c r="H6" i="1"/>
  <c r="C8" i="1" l="1"/>
  <c r="E8" i="1"/>
  <c r="B8" i="1"/>
  <c r="G7" i="1" l="1"/>
  <c r="G6" i="1"/>
  <c r="G8" i="1" l="1"/>
  <c r="F8" i="1" l="1"/>
  <c r="D8" i="1" l="1"/>
  <c r="H8" i="1"/>
</calcChain>
</file>

<file path=xl/sharedStrings.xml><?xml version="1.0" encoding="utf-8"?>
<sst xmlns="http://schemas.openxmlformats.org/spreadsheetml/2006/main" count="11" uniqueCount="11">
  <si>
    <t>Prioritná os</t>
  </si>
  <si>
    <t>Spolu</t>
  </si>
  <si>
    <t>Operačný program Technická pomoc pre programové obdobie 2014 - 2020</t>
  </si>
  <si>
    <t>EÚ zdroje (EUR)</t>
  </si>
  <si>
    <t>Vlastné zdroje verejné (EUR)</t>
  </si>
  <si>
    <t>Vlastné zdroje súkromné (EUR)</t>
  </si>
  <si>
    <t>Spolu (bez pro rata) (EUR)</t>
  </si>
  <si>
    <t>Spolu (s pro rata) (EUR)</t>
  </si>
  <si>
    <t>Štátny rozpočet (EUR)</t>
  </si>
  <si>
    <t>Zdroj pro rata (EUR)</t>
  </si>
  <si>
    <t>Stav čerpania finančných prostriedkov na úrovni schválených súhrnných žiadostí o platbu znížených o nezrovnalosti (úroveň Ministerstva financií SR) k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</si>
</sst>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1" fillId="0" borderId="0" xfId="0" applyNumberFormat="1" applyFont="1" applyFill="1"/>
    <xf numFmtId="4" fontId="2" fillId="0" borderId="0" xfId="0" applyNumberFormat="1" applyFont="1" applyFill="1"/>
    <xf numFmtId="0" fontId="1" fillId="0" borderId="0" xfId="0" applyFont="1" applyFill="1"/>
    <xf numFmtId="49" fontId="1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" fillId="0" borderId="0" xfId="0" applyNumberFormat="1" applyFont="1" applyFill="1"/>
    <xf numFmtId="4" fontId="1" fillId="0" borderId="0" xfId="0" applyNumberFormat="1" applyFont="1" applyFill="1" applyAlignment="1">
      <alignment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273627</xdr:colOff>
          <xdr:row>1</xdr:row>
          <xdr:rowOff>57150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2:K16"/>
  <sheetViews>
    <sheetView tabSelected="1" zoomScale="110" zoomScaleNormal="110" workbookViewId="0">
      <selection activeCell="H26" sqref="H26"/>
    </sheetView>
  </sheetViews>
  <sheetFormatPr defaultColWidth="9.140625" defaultRowHeight="15" x14ac:dyDescent="0.25"/>
  <cols>
    <col min="1" max="1" width="11" style="3" customWidth="1"/>
    <col min="2" max="2" width="15.28515625" style="3" bestFit="1" customWidth="1"/>
    <col min="3" max="3" width="20.7109375" style="3" bestFit="1" customWidth="1"/>
    <col min="4" max="4" width="20.28515625" style="3" customWidth="1"/>
    <col min="5" max="5" width="21.42578125" style="3" bestFit="1" customWidth="1"/>
    <col min="6" max="6" width="23.42578125" style="3" bestFit="1" customWidth="1"/>
    <col min="7" max="7" width="15.28515625" style="3" customWidth="1"/>
    <col min="8" max="8" width="17.42578125" style="3" customWidth="1"/>
    <col min="9" max="9" width="12.42578125" style="3" customWidth="1"/>
    <col min="10" max="10" width="11.42578125" style="3" bestFit="1" customWidth="1"/>
    <col min="11" max="11" width="15.42578125" style="3" customWidth="1"/>
    <col min="12" max="16384" width="9.140625" style="3"/>
  </cols>
  <sheetData>
    <row r="2" spans="1:11" s="5" customFormat="1" x14ac:dyDescent="0.25">
      <c r="A2" s="5" t="s">
        <v>10</v>
      </c>
    </row>
    <row r="3" spans="1:11" x14ac:dyDescent="0.25">
      <c r="A3" s="3" t="s">
        <v>2</v>
      </c>
    </row>
    <row r="5" spans="1:11" ht="30" x14ac:dyDescent="0.25">
      <c r="A5" s="6" t="s">
        <v>0</v>
      </c>
      <c r="B5" s="6" t="s">
        <v>3</v>
      </c>
      <c r="C5" s="6" t="s">
        <v>8</v>
      </c>
      <c r="D5" s="7" t="s">
        <v>9</v>
      </c>
      <c r="E5" s="7" t="s">
        <v>4</v>
      </c>
      <c r="F5" s="7" t="s">
        <v>5</v>
      </c>
      <c r="G5" s="7" t="s">
        <v>6</v>
      </c>
      <c r="H5" s="7" t="s">
        <v>7</v>
      </c>
    </row>
    <row r="6" spans="1:11" x14ac:dyDescent="0.25">
      <c r="A6" s="3">
        <v>1</v>
      </c>
      <c r="B6" s="10">
        <v>133519858.64</v>
      </c>
      <c r="C6" s="1">
        <v>23422755.309999999</v>
      </c>
      <c r="D6" s="1">
        <v>5613496.6299999999</v>
      </c>
      <c r="E6" s="10"/>
      <c r="F6" s="1">
        <v>0</v>
      </c>
      <c r="G6" s="1">
        <f>B6+C6+E6+F6</f>
        <v>156942613.94999999</v>
      </c>
      <c r="H6" s="1">
        <f>SUM(B6:F6)</f>
        <v>162556110.57999998</v>
      </c>
      <c r="J6" s="1"/>
      <c r="K6" s="1"/>
    </row>
    <row r="7" spans="1:11" x14ac:dyDescent="0.25">
      <c r="A7" s="3">
        <v>2</v>
      </c>
      <c r="B7" s="1">
        <v>18285235.190000001</v>
      </c>
      <c r="C7" s="1">
        <v>3228772.45</v>
      </c>
      <c r="D7" s="1">
        <v>768755.28</v>
      </c>
      <c r="E7" s="1">
        <v>0</v>
      </c>
      <c r="F7" s="1">
        <v>0</v>
      </c>
      <c r="G7" s="1">
        <f>B7+C7+E7+F7</f>
        <v>21514007.640000001</v>
      </c>
      <c r="H7" s="1">
        <f>SUM(B7:F7)</f>
        <v>22282762.920000002</v>
      </c>
      <c r="J7" s="1"/>
      <c r="K7" s="1"/>
    </row>
    <row r="8" spans="1:11" x14ac:dyDescent="0.25">
      <c r="A8" s="8" t="s">
        <v>1</v>
      </c>
      <c r="B8" s="2">
        <f>SUM(B6:B7)</f>
        <v>151805093.83000001</v>
      </c>
      <c r="C8" s="2">
        <f t="shared" ref="C8:E8" si="0">SUM(C6:C7)</f>
        <v>26651527.759999998</v>
      </c>
      <c r="D8" s="2">
        <f t="shared" si="0"/>
        <v>6382251.9100000001</v>
      </c>
      <c r="E8" s="2">
        <f t="shared" si="0"/>
        <v>0</v>
      </c>
      <c r="F8" s="2">
        <f t="shared" ref="F8" si="1">SUM(F6:F7)</f>
        <v>0</v>
      </c>
      <c r="G8" s="2">
        <f>SUM(G6:G7)</f>
        <v>178456621.58999997</v>
      </c>
      <c r="H8" s="2">
        <f>SUM(H6:H7)</f>
        <v>184838873.5</v>
      </c>
      <c r="J8" s="1"/>
    </row>
    <row r="10" spans="1:11" x14ac:dyDescent="0.25">
      <c r="A10" s="4"/>
      <c r="B10" s="2"/>
    </row>
    <row r="11" spans="1:11" x14ac:dyDescent="0.25">
      <c r="A11" s="4"/>
      <c r="B11" s="1"/>
    </row>
    <row r="12" spans="1:11" x14ac:dyDescent="0.25">
      <c r="A12" s="4"/>
      <c r="B12" s="1"/>
    </row>
    <row r="13" spans="1:11" x14ac:dyDescent="0.25">
      <c r="A13" s="4"/>
      <c r="B13" s="2"/>
    </row>
    <row r="14" spans="1:11" x14ac:dyDescent="0.25">
      <c r="A14" s="9"/>
      <c r="B14" s="1"/>
    </row>
    <row r="15" spans="1:11" x14ac:dyDescent="0.25">
      <c r="A15" s="9"/>
      <c r="B15" s="1"/>
    </row>
    <row r="16" spans="1:11" x14ac:dyDescent="0.25">
      <c r="B16" s="2"/>
    </row>
  </sheetData>
  <pageMargins left="0.7" right="0.7" top="0.75" bottom="0.75" header="0.3" footer="0.3"/>
  <pageSetup paperSize="9" scale="58"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276225</xdr:colOff>
                <xdr:row>1</xdr:row>
                <xdr:rowOff>57150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čerpanie</vt:lpstr>
    </vt:vector>
  </TitlesOfParts>
  <Company>MVRR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Kunská Eva</dc:creator>
  <cp:lastModifiedBy>Minarových, Pavol</cp:lastModifiedBy>
  <dcterms:created xsi:type="dcterms:W3CDTF">2016-08-10T13:39:40Z</dcterms:created>
  <dcterms:modified xsi:type="dcterms:W3CDTF">2023-06-01T13:16:40Z</dcterms:modified>
</cp:coreProperties>
</file>